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支出绩效表" sheetId="10" r:id="rId10"/>
    <sheet name="项目支出绩效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<sst xmlns="http://schemas.openxmlformats.org/spreadsheetml/2006/main" count="464" uniqueCount="314">
  <si>
    <t>附件2-1：</t>
  </si>
  <si>
    <t>收支预算总表</t>
  </si>
  <si>
    <t>填报单位:[308001]南昌市投资促进局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</si>
  <si>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</si>
  <si>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</si>
  <si>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</si>
  <si>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</si>
  <si>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</si>
  <si>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</si>
  <si>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</si>
  <si>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</si>
  <si>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</si>
  <si>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</si>
  <si>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</si>
  <si>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</si>
  <si>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</si>
  <si>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</si>
  <si>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</si>
  <si>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</si>
  <si>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</si>
  <si>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</si>
  <si>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</si>
  <si>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</si>
  <si>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</si>
  <si>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</si>
  <si>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</si>
  <si>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</si>
  <si>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</si>
  <si>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</si>
  <si>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</si>
  <si>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</si>
  <si>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</si>
  <si>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</si>
  <si>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</si>
  <si>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</si>
  <si>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</si>
  <si>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</si>
  <si>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</si>
  <si>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</si>
  <si>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</si>
  <si>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</si>
  <si>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</si>
  <si>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</si>
  <si>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</si>
  <si>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</si>
  <si>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</si>
  <si>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</si>
  <si>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</si>
  <si>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</si>
  <si>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</si>
  <si>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</si>
  <si>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</si>
  <si>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</si>
  <si>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</si>
  <si>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</si>
  <si>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216</t>
  </si>
  <si>
    <t>商业服务业等支出</t>
  </si>
  <si>
    <t>　06</t>
  </si>
  <si>
    <t>　涉外发展服务支出</t>
  </si>
  <si>
    <t>　　2160601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</si>
  <si>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</si>
  <si>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</si>
  <si>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</si>
  <si>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</si>
  <si>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</si>
  <si>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</si>
  <si>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</si>
  <si>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</si>
  <si>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</si>
  <si>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</si>
  <si>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</si>
  <si>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</si>
  <si>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</si>
  <si>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</si>
  <si>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</si>
  <si>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</si>
  <si>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</si>
  <si>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</si>
  <si>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</si>
  <si>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</si>
  <si>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</si>
  <si>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</si>
  <si>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</si>
  <si>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</si>
  <si>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</si>
  <si>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</si>
  <si>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</si>
  <si>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</si>
  <si>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</si>
  <si>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</si>
  <si>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</si>
  <si>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</si>
  <si>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填报单位：[308001]南昌市投资促进局</t>
  </si>
  <si>
    <t>2022年预算数</t>
  </si>
  <si>
    <t>附件2-6：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</si>
  <si>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</si>
  <si>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</si>
  <si>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</si>
  <si>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</si>
  <si>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</si>
  <si>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</si>
  <si>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</si>
  <si>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</si>
  <si>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</si>
  <si>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</si>
  <si>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</si>
  <si>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</si>
  <si>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</si>
  <si>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</si>
  <si>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</si>
  <si>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</si>
  <si>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</si>
  <si>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</si>
  <si>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</si>
  <si>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</si>
  <si>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</si>
  <si>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</si>
  <si>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</si>
  <si>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</si>
  <si>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</si>
  <si>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</si>
  <si>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</si>
  <si>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</si>
  <si>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</si>
  <si>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</si>
  <si>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</si>
  <si>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</si>
  <si>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</si>
  <si>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</si>
  <si>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</si>
  <si>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</si>
  <si>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</si>
  <si>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</si>
  <si>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</si>
  <si>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</si>
  <si>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</si>
  <si>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</si>
  <si>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</si>
  <si>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</si>
  <si>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</si>
  <si>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</si>
  <si>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</si>
  <si>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</si>
  <si>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</si>
  <si>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</si>
  <si>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</si>
  <si>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</si>
  <si>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</si>
  <si>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</si>
  <si>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</si>
  <si>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</si>
  <si>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</si>
  <si>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</si>
  <si>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</si>
  <si>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</si>
  <si>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</si>
  <si>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附件2-7：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</si>
  <si>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</si>
  <si>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</si>
  <si>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</si>
  <si>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</si>
  <si>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</si>
  <si>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</si>
  <si>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</si>
  <si>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308</t>
  </si>
  <si>
    <t>南昌市投资促进局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</si>
  <si>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</si>
  <si>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</si>
  <si>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</si>
  <si>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</si>
  <si>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</si>
  <si>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</si>
  <si>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</si>
  <si>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2022年部门整体支出绩效目标表</t>
  </si>
  <si>
    <t>部门名称</t>
  </si>
  <si>
    <t>南昌市商务局</t>
  </si>
  <si>
    <t>联系人</t>
  </si>
  <si>
    <t>李佳程</t>
  </si>
  <si>
    <t>联系电话</t>
  </si>
  <si>
    <t>0791-83884171</t>
  </si>
  <si>
    <t>部门基本信息</t>
  </si>
  <si>
    <t>部门所属领域</t>
  </si>
  <si>
    <t>商务</t>
  </si>
  <si>
    <t>直属单位包括</t>
  </si>
  <si>
    <t/>
  </si>
  <si>
    <t>内设职能部门</t>
  </si>
  <si>
    <t>办公室、组织人事科、市场秩序科、流通业发展科、市场运行和消费促进科（南昌市茧丝绸办公室）、商贸服务业科（行政审批服务处）、市场体系建设科（南昌市商业网点规划建设管理领导小组办公室）、电子商务信息化科、机关党委</t>
  </si>
  <si>
    <t>编制控制数</t>
  </si>
  <si>
    <t>106</t>
  </si>
  <si>
    <t>在职人员总数</t>
  </si>
  <si>
    <t>112</t>
  </si>
  <si>
    <t>其中：行政编制人数</t>
  </si>
  <si>
    <t>92</t>
  </si>
  <si>
    <t>事业编制人数</t>
  </si>
  <si>
    <t>20</t>
  </si>
  <si>
    <t>编外人数</t>
  </si>
  <si>
    <t>当年预算情况（万元）</t>
  </si>
  <si>
    <t>收入预算合计</t>
  </si>
  <si>
    <t>2911.5</t>
  </si>
  <si>
    <t>其中：上级财政拨款</t>
  </si>
  <si>
    <t>本级财政安排</t>
  </si>
  <si>
    <t>其他资金</t>
  </si>
  <si>
    <t>支出预算合计</t>
  </si>
  <si>
    <t>其中：人员经费</t>
  </si>
  <si>
    <t>2615.25</t>
  </si>
  <si>
    <t>293.35</t>
  </si>
  <si>
    <t>项目经费</t>
  </si>
  <si>
    <t>2.9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</si>
  <si>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</si>
  <si>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</si>
  <si>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</si>
  <si>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</si>
  <si>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</si>
  <si>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</si>
  <si>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</si>
  <si>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星级农贸市场数量</t>
  </si>
  <si>
    <t>26</t>
  </si>
  <si>
    <t>组织企业相关政策培训</t>
  </si>
  <si>
    <t>3</t>
  </si>
  <si>
    <t>补助社区生鲜便利店数量</t>
  </si>
  <si>
    <t>70</t>
  </si>
  <si>
    <t>奖励电子商务示范园区（基地）</t>
  </si>
  <si>
    <t>支持A级物流企业认证个数</t>
  </si>
  <si>
    <t>8</t>
  </si>
  <si>
    <t>打造高品质夜市街区个数</t>
  </si>
  <si>
    <t>2</t>
  </si>
  <si>
    <t>引进商贸品牌个数</t>
  </si>
  <si>
    <t>支持县乡农贸市场建设改造数量</t>
  </si>
  <si>
    <t>4</t>
  </si>
  <si>
    <t>组织项目现场核查</t>
  </si>
  <si>
    <t>自办或联办市级重大招商活动</t>
  </si>
  <si>
    <t>组织参加国家、省市召开的大型招商会议</t>
  </si>
  <si>
    <t>宣传推广社会治理APP</t>
  </si>
  <si>
    <t>100</t>
  </si>
  <si>
    <t>肉菜流通追溯系统正常运行天数</t>
  </si>
  <si>
    <t>365</t>
  </si>
  <si>
    <t>开展工作会议次数</t>
  </si>
  <si>
    <t>5</t>
  </si>
  <si>
    <t>扶持补助本地展会个数</t>
  </si>
  <si>
    <t>10</t>
  </si>
  <si>
    <t>支持重大重点“会展+产业”项目个数</t>
  </si>
  <si>
    <t>组织开放型经济领导干部培训</t>
  </si>
  <si>
    <t>1</t>
  </si>
  <si>
    <t>质量指标</t>
  </si>
  <si>
    <t>A级物流企业认证合规率</t>
  </si>
  <si>
    <t>电子商务企业奖励合规性</t>
  </si>
  <si>
    <t>夜间街区奖补合规性</t>
  </si>
  <si>
    <t>商贸品牌扶持合规性</t>
  </si>
  <si>
    <t>展会项目验收合格率</t>
  </si>
  <si>
    <t>扶持本地展会补助条件达标率</t>
  </si>
  <si>
    <t>工作会议到会率</t>
  </si>
  <si>
    <t>每季度认定重大项目完成率</t>
  </si>
  <si>
    <t>大型招商活动达标率</t>
  </si>
  <si>
    <t>培训班人员参与率</t>
  </si>
  <si>
    <t>为企业提供精准服务达标率</t>
  </si>
  <si>
    <t>生鲜便利店补助合规性</t>
  </si>
  <si>
    <t>县乡农贸市场建设改造补助合规性</t>
  </si>
  <si>
    <t>星级农贸市场奖励合规性</t>
  </si>
  <si>
    <t>时效指标</t>
  </si>
  <si>
    <t>各项工作完成及时率</t>
  </si>
  <si>
    <t>成本指标</t>
  </si>
  <si>
    <t>成本控制</t>
  </si>
  <si>
    <t>1301.92</t>
  </si>
  <si>
    <t>效益指标</t>
  </si>
  <si>
    <t>经济效益指标</t>
  </si>
  <si>
    <t>利用省外项目资金增速</t>
  </si>
  <si>
    <t>7.5</t>
  </si>
  <si>
    <t>电子商务交易额提升</t>
  </si>
  <si>
    <t>有所提升</t>
  </si>
  <si>
    <t>网络零售额增幅</t>
  </si>
  <si>
    <t>实现外贸出口增长</t>
  </si>
  <si>
    <t>实际利用外资增速（省口径）</t>
  </si>
  <si>
    <t>6</t>
  </si>
  <si>
    <t>社会消费品零售总额总量</t>
  </si>
  <si>
    <t>社会效益指标</t>
  </si>
  <si>
    <t>肉菜日均供应价格稳定性</t>
  </si>
  <si>
    <t>稳定</t>
  </si>
  <si>
    <t>优化投资营商环境</t>
  </si>
  <si>
    <t>做旺全市消费市场</t>
  </si>
  <si>
    <t>生态效益指标</t>
  </si>
  <si>
    <t>农贸市场环境提升</t>
  </si>
  <si>
    <t>干净卫生</t>
  </si>
  <si>
    <t>选用绿色环保、可循环、无污染材料布展及搭建展台</t>
  </si>
  <si>
    <t>卫生环保</t>
  </si>
  <si>
    <t>可持续影响指标</t>
  </si>
  <si>
    <t>提升南昌市知名度和城市形象</t>
  </si>
  <si>
    <t>显著提升</t>
  </si>
  <si>
    <t>加强治安防控</t>
  </si>
  <si>
    <t>长效管理机制健全性</t>
  </si>
  <si>
    <t>满意度指标</t>
  </si>
  <si>
    <t xml:space="preserve">满意度指标 </t>
  </si>
  <si>
    <t>服务对象满意度</t>
  </si>
  <si>
    <t>95</t>
  </si>
  <si>
    <t>项目支出绩效目标表</t>
  </si>
  <si>
    <t>(2022年度)</t>
  </si>
  <si>
    <t>项目名称</t>
  </si>
  <si>
    <t>主管部门</t>
  </si>
  <si>
    <t>实施单位</t>
  </si>
  <si>
    <t>项目属性</t>
  </si>
  <si>
    <t>项目日期范围</t>
  </si>
  <si>
    <t>项目资金</t>
  </si>
  <si>
    <t xml:space="preserve"> 年度资金总额</t>
  </si>
  <si>
    <t>（万元）</t>
  </si>
  <si>
    <t>其中：财政拨款</t>
  </si>
  <si>
    <t>年度绩效目标</t>
  </si>
  <si>
    <t>指标值</t>
  </si>
  <si>
    <t>数量</t>
  </si>
  <si>
    <t>质量</t>
  </si>
  <si>
    <t>时效</t>
  </si>
  <si>
    <t>成本</t>
  </si>
  <si>
    <t>社会效益</t>
  </si>
  <si>
    <t>可持续影响</t>
  </si>
  <si>
    <t>满意度</t>
  </si>
  <si>
    <t>注：若为空表，则为该部门（单位）预算内无项目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</si>
</sst>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 wrapText="1"/>
      <protection/>
    </xf>
    <xf numFmtId="37" fontId="5" fillId="0" borderId="34" xfId="0" applyNumberFormat="1" applyFont="1" applyBorder="1" applyAlignment="1" applyProtection="1">
      <alignment horizontal="center" vertical="center" wrapText="1"/>
      <protection/>
    </xf>
    <xf numFmtId="37" fontId="5" fillId="0" borderId="35" xfId="0" applyNumberFormat="1" applyFont="1" applyBorder="1" applyAlignment="1" applyProtection="1">
      <alignment horizontal="center" vertical="center" wrapText="1"/>
      <protection/>
    </xf>
    <xf numFmtId="37" fontId="5" fillId="0" borderId="36" xfId="0" applyNumberFormat="1" applyFont="1" applyBorder="1" applyAlignment="1" applyProtection="1">
      <alignment horizontal="center" vertical="center" wrapText="1"/>
      <protection/>
    </xf>
    <xf numFmtId="37" fontId="5" fillId="0" borderId="37" xfId="0" applyNumberFormat="1" applyFont="1" applyBorder="1" applyAlignment="1" applyProtection="1">
      <alignment horizontal="center" vertical="center" wrapText="1"/>
      <protection/>
    </xf>
    <xf numFmtId="49" fontId="4" fillId="0" borderId="35" xfId="0" applyNumberFormat="1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61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vertical="center"/>
    </xf>
    <xf numFmtId="4" fontId="17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4" fillId="0" borderId="23" xfId="0" applyNumberFormat="1" applyFont="1" applyBorder="1" applyAlignment="1">
      <alignment vertical="center"/>
    </xf>
    <xf numFmtId="180" fontId="5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5" fillId="0" borderId="35" xfId="0" applyNumberFormat="1" applyFont="1" applyBorder="1" applyAlignment="1" applyProtection="1">
      <alignment horizontal="center" vertical="center"/>
      <protection/>
    </xf>
    <xf numFmtId="180" fontId="5" fillId="0" borderId="38" xfId="0" applyNumberFormat="1" applyFont="1" applyBorder="1" applyAlignment="1" applyProtection="1">
      <alignment horizontal="center" vertical="center"/>
      <protection/>
    </xf>
    <xf numFmtId="4" fontId="5" fillId="0" borderId="23" xfId="0" applyNumberFormat="1" applyFont="1" applyFill="1" applyBorder="1" applyAlignment="1" applyProtection="1">
      <alignment horizontal="left" vertical="center"/>
      <protection/>
    </xf>
    <xf numFmtId="4" fontId="5" fillId="0" borderId="23" xfId="0" applyNumberFormat="1" applyFont="1" applyBorder="1" applyAlignment="1" applyProtection="1">
      <alignment vertical="center"/>
      <protection/>
    </xf>
    <xf numFmtId="4" fontId="4" fillId="0" borderId="23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 applyProtection="1">
      <alignment horizontal="right" vertical="center"/>
      <protection/>
    </xf>
    <xf numFmtId="49" fontId="4" fillId="0" borderId="23" xfId="0" applyNumberFormat="1" applyFont="1" applyBorder="1" applyAlignment="1">
      <alignment vertical="center"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right" vertical="center" wrapText="1"/>
      <protection/>
    </xf>
    <xf numFmtId="49" fontId="5" fillId="0" borderId="37" xfId="0" applyNumberFormat="1" applyFont="1" applyBorder="1" applyAlignment="1" applyProtection="1">
      <alignment vertical="center"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180" fontId="5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38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180" fontId="5" fillId="0" borderId="37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/>
      <protection/>
    </xf>
    <xf numFmtId="4" fontId="5" fillId="0" borderId="39" xfId="0" applyNumberFormat="1" applyFont="1" applyBorder="1" applyAlignment="1" applyProtection="1">
      <alignment horizontal="left" vertical="center"/>
      <protection/>
    </xf>
    <xf numFmtId="180" fontId="5" fillId="0" borderId="23" xfId="0" applyNumberFormat="1" applyFont="1" applyBorder="1" applyAlignment="1" applyProtection="1">
      <alignment horizontal="right" vertical="center"/>
      <protection/>
    </xf>
    <xf numFmtId="180" fontId="5" fillId="0" borderId="38" xfId="0" applyNumberFormat="1" applyFont="1" applyBorder="1" applyAlignment="1" applyProtection="1">
      <alignment horizontal="right" vertical="center" wrapText="1"/>
      <protection/>
    </xf>
    <xf numFmtId="4" fontId="5" fillId="0" borderId="38" xfId="0" applyNumberFormat="1" applyFont="1" applyBorder="1" applyAlignment="1" applyProtection="1">
      <alignment vertical="center"/>
      <protection/>
    </xf>
    <xf numFmtId="180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37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>
      <alignment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182" fontId="4" fillId="0" borderId="23" xfId="0" applyNumberFormat="1" applyFont="1" applyBorder="1" applyAlignment="1">
      <alignment horizontal="left" vertical="center" wrapText="1"/>
    </xf>
    <xf numFmtId="0" fontId="21" fillId="0" borderId="0" xfId="0" applyFont="1" applyBorder="1" applyAlignment="1" applyProtection="1">
      <alignment/>
      <protection/>
    </xf>
    <xf numFmtId="4" fontId="5" fillId="0" borderId="35" xfId="0" applyNumberFormat="1" applyFont="1" applyBorder="1" applyAlignment="1" applyProtection="1">
      <alignment horizontal="left" vertical="center"/>
      <protection/>
    </xf>
    <xf numFmtId="182" fontId="4" fillId="0" borderId="23" xfId="0" applyNumberFormat="1" applyFont="1" applyBorder="1" applyAlignment="1">
      <alignment vertical="center"/>
    </xf>
    <xf numFmtId="4" fontId="5" fillId="0" borderId="38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/>
      <protection/>
    </xf>
    <xf numFmtId="4" fontId="5" fillId="0" borderId="35" xfId="0" applyNumberFormat="1" applyFont="1" applyFill="1" applyBorder="1" applyAlignment="1" applyProtection="1">
      <alignment horizontal="left" vertical="center"/>
      <protection/>
    </xf>
    <xf numFmtId="4" fontId="5" fillId="0" borderId="38" xfId="0" applyNumberFormat="1" applyFont="1" applyFill="1" applyBorder="1" applyAlignment="1" applyProtection="1">
      <alignment horizontal="right" vertical="center" wrapText="1"/>
      <protection/>
    </xf>
    <xf numFmtId="4" fontId="5" fillId="0" borderId="23" xfId="0" applyNumberFormat="1" applyFont="1" applyFill="1" applyBorder="1" applyAlignment="1" applyProtection="1">
      <alignment horizontal="right" vertical="center" wrapText="1"/>
      <protection/>
    </xf>
    <xf numFmtId="4" fontId="5" fillId="0" borderId="39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23" xfId="0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 horizontal="center" vertical="center"/>
      <protection/>
    </xf>
    <xf numFmtId="4" fontId="5" fillId="0" borderId="37" xfId="0" applyNumberFormat="1" applyFont="1" applyBorder="1" applyAlignment="1" applyProtection="1">
      <alignment horizontal="center" vertical="center"/>
      <protection/>
    </xf>
    <xf numFmtId="4" fontId="5" fillId="0" borderId="38" xfId="0" applyNumberFormat="1" applyFont="1" applyBorder="1" applyAlignment="1" applyProtection="1">
      <alignment horizontal="right" vertical="center"/>
      <protection/>
    </xf>
    <xf numFmtId="4" fontId="5" fillId="0" borderId="37" xfId="0" applyNumberFormat="1" applyFont="1" applyBorder="1" applyAlignment="1" applyProtection="1">
      <alignment/>
      <protection/>
    </xf>
    <xf numFmtId="0" fontId="21" fillId="0" borderId="23" xfId="0" applyFont="1" applyBorder="1" applyAlignment="1" applyProtection="1">
      <alignment/>
      <protection/>
    </xf>
    <xf numFmtId="4" fontId="21" fillId="0" borderId="23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037;&#20316;\2022&#39044;&#31639;&#20844;&#24320;&#36741;&#21161;&#26448;&#26009;\&#12304;36&#12305;2022&#25237;&#20419;&#23616;&#37096;&#38376;&#39044;&#31639;&#20844;&#24320;&#34920;%28&#21333;&#20301;%29_2022-0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  <cell r="B8">
            <v>102.657104</v>
          </cell>
        </row>
        <row r="9">
          <cell r="A9" t="str">
            <v>商业服务业等支出</v>
          </cell>
          <cell r="B9">
            <v>1378.884826</v>
          </cell>
        </row>
        <row r="10">
          <cell r="A10" t="str">
            <v>住房保障支出</v>
          </cell>
          <cell r="B10">
            <v>128.036008</v>
          </cell>
        </row>
      </sheetData>
      <sheetData sheetId="10">
        <row r="6">
          <cell r="B6">
            <v>1609.577938</v>
          </cell>
          <cell r="C6">
            <v>1609.577938</v>
          </cell>
        </row>
        <row r="7">
          <cell r="A7" t="str">
            <v>社会保障和就业支出</v>
          </cell>
          <cell r="B7">
            <v>102.657104</v>
          </cell>
          <cell r="C7">
            <v>102.657104</v>
          </cell>
        </row>
        <row r="8">
          <cell r="A8" t="str">
            <v>商业服务业等支出</v>
          </cell>
          <cell r="B8">
            <v>1378.884826</v>
          </cell>
          <cell r="C8">
            <v>1378.884826</v>
          </cell>
        </row>
        <row r="9">
          <cell r="A9" t="str">
            <v>住房保障支出</v>
          </cell>
          <cell r="B9">
            <v>128.036008</v>
          </cell>
          <cell r="C9">
            <v>128.036008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9">
      <selection activeCell="B20" sqref="B20"/>
    </sheetView>
  </sheetViews>
  <sheetFormatPr defaultColWidth="8.8515625" defaultRowHeight="12.75" customHeight="1"/>
  <cols>
    <col min="1" max="1" width="44.421875" style="82" customWidth="1"/>
    <col min="2" max="2" width="24.28125" style="82" customWidth="1"/>
    <col min="3" max="3" width="54.28125" style="82" customWidth="1"/>
    <col min="4" max="4" width="25.00390625" style="82" customWidth="1"/>
    <col min="5" max="255" width="9.140625" style="82" customWidth="1"/>
  </cols>
  <sheetData>
    <row r="1" spans="1:4" ht="18" customHeight="1">
      <c r="A1" s="94" t="s">
        <v>0</v>
      </c>
      <c r="B1" s="130"/>
      <c r="C1" s="130"/>
      <c r="D1" s="130"/>
    </row>
    <row r="2" spans="1:4" s="82" customFormat="1" ht="18" customHeight="1">
      <c r="A2" s="58" t="s">
        <v>1</v>
      </c>
      <c r="B2" s="58"/>
      <c r="C2" s="58"/>
      <c r="D2" s="58"/>
    </row>
    <row r="3" spans="1:4" s="82" customFormat="1" ht="17.25" customHeight="1">
      <c r="A3" s="60" t="s">
        <v>2</v>
      </c>
      <c r="B3" s="24"/>
      <c r="C3" s="24"/>
      <c r="D3" s="61" t="s">
        <v>3</v>
      </c>
    </row>
    <row r="4" spans="1:4" s="82" customFormat="1" ht="17.25" customHeight="1">
      <c r="A4" s="62" t="s">
        <v>4</v>
      </c>
      <c r="B4" s="62"/>
      <c r="C4" s="62" t="s">
        <v>5</v>
      </c>
      <c r="D4" s="62"/>
    </row>
    <row r="5" spans="1:4" s="82" customFormat="1" ht="17.25" customHeight="1">
      <c r="A5" s="62" t="s">
        <v>6</v>
      </c>
      <c r="B5" s="89" t="s">
        <v>7</v>
      </c>
      <c r="C5" s="88" t="s">
        <v>8</v>
      </c>
      <c r="D5" s="88" t="s">
        <v>7</v>
      </c>
    </row>
    <row r="6" spans="1:4" s="82" customFormat="1" ht="17.25" customHeight="1">
      <c r="A6" s="131" t="s">
        <v>9</v>
      </c>
      <c r="B6" s="104">
        <f>IF(ISBLANK(SUM(B7,B8,B9))," ",SUM(B7,B8,B9))</f>
        <v>1609.577938</v>
      </c>
      <c r="C6" s="132" t="str">
        <f>IF(ISBLANK('[1]支出总表（引用）'!A8)," ",'[1]支出总表（引用）'!A8)</f>
        <v>社会保障和就业支出</v>
      </c>
      <c r="D6" s="97">
        <f>IF(ISBLANK('[1]支出总表（引用）'!B8)," ",'[1]支出总表（引用）'!B8)</f>
        <v>102.657104</v>
      </c>
    </row>
    <row r="7" spans="1:4" s="82" customFormat="1" ht="17.25" customHeight="1">
      <c r="A7" s="131" t="s">
        <v>10</v>
      </c>
      <c r="B7" s="104">
        <v>1609.577938</v>
      </c>
      <c r="C7" s="132" t="str">
        <f>IF(ISBLANK('[1]支出总表（引用）'!A9)," ",'[1]支出总表（引用）'!A9)</f>
        <v>商业服务业等支出</v>
      </c>
      <c r="D7" s="97">
        <f>IF(ISBLANK('[1]支出总表（引用）'!B9)," ",'[1]支出总表（引用）'!B9)</f>
        <v>1378.884826</v>
      </c>
    </row>
    <row r="8" spans="1:4" s="82" customFormat="1" ht="17.25" customHeight="1">
      <c r="A8" s="131" t="s">
        <v>11</v>
      </c>
      <c r="B8" s="133"/>
      <c r="C8" s="132" t="str">
        <f>IF(ISBLANK('[1]支出总表（引用）'!A10)," ",'[1]支出总表（引用）'!A10)</f>
        <v>住房保障支出</v>
      </c>
      <c r="D8" s="97">
        <f>IF(ISBLANK('[1]支出总表（引用）'!B10)," ",'[1]支出总表（引用）'!B10)</f>
        <v>128.036008</v>
      </c>
    </row>
    <row r="9" spans="1:4" s="82" customFormat="1" ht="17.25" customHeight="1">
      <c r="A9" s="131" t="s">
        <v>12</v>
      </c>
      <c r="B9" s="133"/>
      <c r="C9" s="64"/>
      <c r="D9" s="134"/>
    </row>
    <row r="10" spans="1:4" s="82" customFormat="1" ht="17.25" customHeight="1">
      <c r="A10" s="135" t="s">
        <v>13</v>
      </c>
      <c r="B10" s="133"/>
      <c r="C10" s="64"/>
      <c r="D10" s="134"/>
    </row>
    <row r="11" spans="1:4" s="82" customFormat="1" ht="17.25" customHeight="1">
      <c r="A11" s="131" t="s">
        <v>14</v>
      </c>
      <c r="B11" s="133"/>
      <c r="C11" s="64"/>
      <c r="D11" s="134"/>
    </row>
    <row r="12" spans="1:4" s="82" customFormat="1" ht="17.25" customHeight="1">
      <c r="A12" s="131" t="s">
        <v>15</v>
      </c>
      <c r="B12" s="133"/>
      <c r="C12" s="64"/>
      <c r="D12" s="134"/>
    </row>
    <row r="13" spans="1:4" s="82" customFormat="1" ht="17.25" customHeight="1">
      <c r="A13" s="102" t="s">
        <v>16</v>
      </c>
      <c r="B13" s="136"/>
      <c r="C13" s="64"/>
      <c r="D13" s="134"/>
    </row>
    <row r="14" spans="1:4" s="82" customFormat="1" ht="17.25" customHeight="1">
      <c r="A14" s="102" t="s">
        <v>17</v>
      </c>
      <c r="B14" s="137"/>
      <c r="C14" s="64"/>
      <c r="D14" s="134"/>
    </row>
    <row r="15" spans="1:4" s="82" customFormat="1" ht="17.25" customHeight="1">
      <c r="A15" s="102" t="s">
        <v>18</v>
      </c>
      <c r="B15" s="138"/>
      <c r="C15" s="64"/>
      <c r="D15" s="134"/>
    </row>
    <row r="16" spans="1:4" s="82" customFormat="1" ht="15" customHeight="1">
      <c r="A16" s="139"/>
      <c r="B16" s="140"/>
      <c r="C16" s="141"/>
      <c r="D16" s="142"/>
    </row>
    <row r="17" spans="1:4" s="82" customFormat="1" ht="15" customHeight="1">
      <c r="A17" s="139"/>
      <c r="B17" s="140"/>
      <c r="C17" s="141"/>
      <c r="D17" s="142"/>
    </row>
    <row r="18" spans="1:4" s="82" customFormat="1" ht="15" customHeight="1">
      <c r="A18" s="139"/>
      <c r="B18" s="140"/>
      <c r="C18" s="141"/>
      <c r="D18" s="142"/>
    </row>
    <row r="19" spans="1:4" s="82" customFormat="1" ht="15" customHeight="1">
      <c r="A19" s="139"/>
      <c r="B19" s="140"/>
      <c r="C19" s="141"/>
      <c r="D19" s="142"/>
    </row>
    <row r="20" spans="1:4" s="82" customFormat="1" ht="15" customHeight="1">
      <c r="A20" s="139"/>
      <c r="B20" s="143"/>
      <c r="C20" s="141" t="s">
        <v>19</v>
      </c>
      <c r="D20" s="142"/>
    </row>
    <row r="21" spans="1:4" s="82" customFormat="1" ht="15" customHeight="1">
      <c r="A21" s="139"/>
      <c r="B21" s="143"/>
      <c r="C21" s="141"/>
      <c r="D21" s="142"/>
    </row>
    <row r="22" spans="1:4" s="82" customFormat="1" ht="15" customHeight="1">
      <c r="A22" s="139"/>
      <c r="B22" s="143"/>
      <c r="C22" s="141"/>
      <c r="D22" s="142"/>
    </row>
    <row r="23" spans="1:4" s="82" customFormat="1" ht="15" customHeight="1">
      <c r="A23" s="139"/>
      <c r="B23" s="143"/>
      <c r="C23" s="141"/>
      <c r="D23" s="142"/>
    </row>
    <row r="24" spans="1:4" s="82" customFormat="1" ht="15" customHeight="1">
      <c r="A24" s="139"/>
      <c r="B24" s="143"/>
      <c r="C24" s="141"/>
      <c r="D24" s="142"/>
    </row>
    <row r="25" spans="1:4" s="82" customFormat="1" ht="15" customHeight="1">
      <c r="A25" s="139"/>
      <c r="B25" s="143"/>
      <c r="C25" s="141"/>
      <c r="D25" s="142"/>
    </row>
    <row r="26" spans="1:4" s="82" customFormat="1" ht="15" customHeight="1">
      <c r="A26" s="139"/>
      <c r="B26" s="143"/>
      <c r="C26" s="141"/>
      <c r="D26" s="144"/>
    </row>
    <row r="27" spans="1:4" s="82" customFormat="1" ht="17.25" customHeight="1">
      <c r="A27" s="145" t="s">
        <v>20</v>
      </c>
      <c r="B27" s="74">
        <v>1609.577938</v>
      </c>
      <c r="C27" s="145" t="s">
        <v>21</v>
      </c>
      <c r="D27" s="74">
        <v>1609.577938</v>
      </c>
    </row>
    <row r="28" spans="1:4" s="82" customFormat="1" ht="17.25" customHeight="1">
      <c r="A28" s="131" t="s">
        <v>22</v>
      </c>
      <c r="B28" s="133"/>
      <c r="C28" s="146" t="s">
        <v>23</v>
      </c>
      <c r="D28" s="137"/>
    </row>
    <row r="29" spans="1:4" s="82" customFormat="1" ht="17.25" customHeight="1">
      <c r="A29" s="131" t="s">
        <v>24</v>
      </c>
      <c r="B29" s="147"/>
      <c r="C29" s="148"/>
      <c r="D29" s="137"/>
    </row>
    <row r="30" spans="1:4" s="82" customFormat="1" ht="16.5" customHeight="1">
      <c r="A30" s="149"/>
      <c r="B30" s="150"/>
      <c r="C30" s="148"/>
      <c r="D30" s="137"/>
    </row>
    <row r="31" spans="1:4" s="82" customFormat="1" ht="17.25" customHeight="1">
      <c r="A31" s="145" t="s">
        <v>25</v>
      </c>
      <c r="B31" s="74">
        <v>1609.577938</v>
      </c>
      <c r="C31" s="145" t="s">
        <v>26</v>
      </c>
      <c r="D31" s="74">
        <v>1609.577938</v>
      </c>
    </row>
    <row r="32" spans="1:254" s="82" customFormat="1" ht="19.5" customHeight="1">
      <c r="A32" s="98" t="s">
        <v>27</v>
      </c>
      <c r="B32" s="151"/>
      <c r="C32" s="151"/>
      <c r="D32" s="151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</row>
    <row r="33" spans="1:254" s="82" customFormat="1" ht="19.5" customHeight="1">
      <c r="A33" s="93"/>
      <c r="B33" s="93"/>
      <c r="C33" s="93"/>
      <c r="D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</row>
    <row r="34" spans="1:254" s="82" customFormat="1" ht="19.5" customHeight="1">
      <c r="A34" s="93"/>
      <c r="B34" s="93"/>
      <c r="C34" s="93"/>
      <c r="D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  <c r="IS34" s="93"/>
      <c r="IT34" s="93"/>
    </row>
    <row r="35" spans="1:254" s="82" customFormat="1" ht="19.5" customHeight="1">
      <c r="A35" s="93"/>
      <c r="B35" s="93"/>
      <c r="C35" s="93"/>
      <c r="D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  <c r="IT35" s="93"/>
    </row>
    <row r="36" spans="1:254" s="82" customFormat="1" ht="19.5" customHeight="1">
      <c r="A36" s="93"/>
      <c r="B36" s="93"/>
      <c r="C36" s="93"/>
      <c r="D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  <c r="IS36" s="93"/>
      <c r="IT36" s="93"/>
    </row>
    <row r="37" spans="1:254" s="82" customFormat="1" ht="19.5" customHeight="1">
      <c r="A37" s="93"/>
      <c r="B37" s="93"/>
      <c r="C37" s="93"/>
      <c r="D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  <c r="IT37" s="93"/>
    </row>
    <row r="38" spans="1:254" s="82" customFormat="1" ht="19.5" customHeight="1">
      <c r="A38" s="93"/>
      <c r="B38" s="93"/>
      <c r="C38" s="93"/>
      <c r="D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</row>
    <row r="39" spans="1:254" s="82" customFormat="1" ht="19.5" customHeight="1">
      <c r="A39" s="93"/>
      <c r="B39" s="93"/>
      <c r="C39" s="93"/>
      <c r="D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</row>
    <row r="40" spans="1:254" s="82" customFormat="1" ht="19.5" customHeight="1">
      <c r="A40" s="93"/>
      <c r="B40" s="93"/>
      <c r="C40" s="93"/>
      <c r="D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</row>
    <row r="41" spans="1:254" s="82" customFormat="1" ht="19.5" customHeight="1">
      <c r="A41" s="93"/>
      <c r="B41" s="93"/>
      <c r="C41" s="93"/>
      <c r="D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</row>
    <row r="42" spans="1:254" s="82" customFormat="1" ht="19.5" customHeight="1">
      <c r="A42" s="93"/>
      <c r="B42" s="93"/>
      <c r="C42" s="93"/>
      <c r="D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</row>
    <row r="43" spans="1:254" s="82" customFormat="1" ht="19.5" customHeight="1">
      <c r="A43" s="93"/>
      <c r="B43" s="93"/>
      <c r="C43" s="93"/>
      <c r="D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</row>
    <row r="44" spans="1:254" s="82" customFormat="1" ht="19.5" customHeight="1">
      <c r="A44" s="93"/>
      <c r="B44" s="93"/>
      <c r="C44" s="93"/>
      <c r="D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  <c r="IP44" s="93"/>
      <c r="IQ44" s="93"/>
      <c r="IR44" s="93"/>
      <c r="IS44" s="93"/>
      <c r="IT44" s="93"/>
    </row>
    <row r="45" spans="1:254" s="82" customFormat="1" ht="19.5" customHeight="1">
      <c r="A45" s="93"/>
      <c r="B45" s="93"/>
      <c r="C45" s="93"/>
      <c r="D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  <c r="IP45" s="93"/>
      <c r="IQ45" s="93"/>
      <c r="IR45" s="93"/>
      <c r="IS45" s="93"/>
      <c r="IT45" s="93"/>
    </row>
    <row r="46" spans="1:254" s="82" customFormat="1" ht="19.5" customHeight="1">
      <c r="A46" s="93"/>
      <c r="B46" s="93"/>
      <c r="C46" s="93"/>
      <c r="D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  <c r="IP46" s="93"/>
      <c r="IQ46" s="93"/>
      <c r="IR46" s="93"/>
      <c r="IS46" s="93"/>
      <c r="IT46" s="93"/>
    </row>
    <row r="47" spans="1:254" s="82" customFormat="1" ht="19.5" customHeight="1">
      <c r="A47" s="93"/>
      <c r="B47" s="93"/>
      <c r="C47" s="93"/>
      <c r="D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  <c r="IQ47" s="93"/>
      <c r="IR47" s="93"/>
      <c r="IS47" s="93"/>
      <c r="IT47" s="93"/>
    </row>
    <row r="48" spans="1:254" s="82" customFormat="1" ht="19.5" customHeight="1">
      <c r="A48" s="93"/>
      <c r="B48" s="93"/>
      <c r="C48" s="93"/>
      <c r="D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</row>
    <row r="49" spans="1:254" s="82" customFormat="1" ht="19.5" customHeight="1">
      <c r="A49" s="93"/>
      <c r="B49" s="93"/>
      <c r="C49" s="93"/>
      <c r="D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</row>
    <row r="50" spans="1:254" s="82" customFormat="1" ht="19.5" customHeight="1">
      <c r="A50" s="93"/>
      <c r="B50" s="93"/>
      <c r="C50" s="93"/>
      <c r="D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</row>
    <row r="51" spans="1:254" s="82" customFormat="1" ht="19.5" customHeight="1">
      <c r="A51" s="93"/>
      <c r="B51" s="93"/>
      <c r="C51" s="93"/>
      <c r="D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</row>
    <row r="52" spans="1:254" s="82" customFormat="1" ht="19.5" customHeight="1">
      <c r="A52" s="93"/>
      <c r="B52" s="93"/>
      <c r="C52" s="93"/>
      <c r="D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</row>
    <row r="53" spans="1:254" s="82" customFormat="1" ht="19.5" customHeight="1">
      <c r="A53" s="93"/>
      <c r="B53" s="93"/>
      <c r="C53" s="93"/>
      <c r="D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  <c r="IR53" s="93"/>
      <c r="IS53" s="93"/>
      <c r="IT53" s="93"/>
    </row>
    <row r="54" spans="1:254" s="82" customFormat="1" ht="19.5" customHeight="1">
      <c r="A54" s="93"/>
      <c r="B54" s="93"/>
      <c r="C54" s="93"/>
      <c r="D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  <c r="IR54" s="93"/>
      <c r="IS54" s="93"/>
      <c r="IT54" s="93"/>
    </row>
    <row r="55" spans="1:254" s="82" customFormat="1" ht="19.5" customHeight="1">
      <c r="A55" s="93"/>
      <c r="B55" s="93"/>
      <c r="C55" s="93"/>
      <c r="D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</row>
    <row r="56" spans="1:254" s="82" customFormat="1" ht="19.5" customHeight="1">
      <c r="A56" s="93"/>
      <c r="B56" s="93"/>
      <c r="C56" s="93"/>
      <c r="D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  <c r="IT56" s="93"/>
    </row>
    <row r="57" spans="1:254" s="82" customFormat="1" ht="19.5" customHeight="1">
      <c r="A57" s="93"/>
      <c r="B57" s="93"/>
      <c r="C57" s="93"/>
      <c r="D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  <c r="IT57" s="93"/>
    </row>
    <row r="58" spans="1:254" s="82" customFormat="1" ht="19.5" customHeight="1">
      <c r="A58" s="93"/>
      <c r="B58" s="93"/>
      <c r="C58" s="93"/>
      <c r="D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  <c r="IQ58" s="93"/>
      <c r="IR58" s="93"/>
      <c r="IS58" s="93"/>
      <c r="IT58" s="93"/>
    </row>
    <row r="59" spans="1:254" s="82" customFormat="1" ht="19.5" customHeight="1">
      <c r="A59" s="93"/>
      <c r="B59" s="93"/>
      <c r="C59" s="93"/>
      <c r="D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  <c r="IQ59" s="93"/>
      <c r="IR59" s="93"/>
      <c r="IS59" s="93"/>
      <c r="IT59" s="93"/>
    </row>
    <row r="60" spans="1:254" s="82" customFormat="1" ht="19.5" customHeight="1">
      <c r="A60" s="93"/>
      <c r="B60" s="93"/>
      <c r="C60" s="93"/>
      <c r="D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  <c r="IT60" s="93"/>
    </row>
    <row r="61" spans="1:254" s="82" customFormat="1" ht="19.5" customHeight="1">
      <c r="A61" s="93"/>
      <c r="B61" s="93"/>
      <c r="C61" s="93"/>
      <c r="D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  <c r="IP61" s="93"/>
      <c r="IQ61" s="93"/>
      <c r="IR61" s="93"/>
      <c r="IS61" s="93"/>
      <c r="IT61" s="93"/>
    </row>
    <row r="62" spans="1:254" s="82" customFormat="1" ht="19.5" customHeight="1">
      <c r="A62" s="93"/>
      <c r="B62" s="93"/>
      <c r="C62" s="93"/>
      <c r="D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</row>
    <row r="63" spans="1:254" s="82" customFormat="1" ht="19.5" customHeight="1">
      <c r="A63" s="93"/>
      <c r="B63" s="93"/>
      <c r="C63" s="93"/>
      <c r="D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</row>
    <row r="64" spans="1:254" s="82" customFormat="1" ht="19.5" customHeight="1">
      <c r="A64" s="93"/>
      <c r="B64" s="93"/>
      <c r="C64" s="93"/>
      <c r="D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</row>
    <row r="65" spans="1:254" s="82" customFormat="1" ht="19.5" customHeight="1">
      <c r="A65" s="93"/>
      <c r="B65" s="93"/>
      <c r="C65" s="93"/>
      <c r="D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</row>
    <row r="66" spans="1:254" s="82" customFormat="1" ht="19.5" customHeight="1">
      <c r="A66" s="93"/>
      <c r="B66" s="93"/>
      <c r="C66" s="93"/>
      <c r="D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</row>
    <row r="67" spans="1:254" s="82" customFormat="1" ht="19.5" customHeight="1">
      <c r="A67" s="93"/>
      <c r="B67" s="93"/>
      <c r="C67" s="93"/>
      <c r="D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</row>
    <row r="68" spans="1:254" s="82" customFormat="1" ht="19.5" customHeight="1">
      <c r="A68" s="93"/>
      <c r="B68" s="93"/>
      <c r="C68" s="93"/>
      <c r="D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</row>
    <row r="69" spans="1:254" s="82" customFormat="1" ht="19.5" customHeight="1">
      <c r="A69" s="93"/>
      <c r="B69" s="93"/>
      <c r="C69" s="93"/>
      <c r="D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</row>
    <row r="70" spans="1:254" s="82" customFormat="1" ht="19.5" customHeight="1">
      <c r="A70" s="93"/>
      <c r="B70" s="93"/>
      <c r="C70" s="93"/>
      <c r="D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</row>
    <row r="71" spans="1:254" s="82" customFormat="1" ht="19.5" customHeight="1">
      <c r="A71" s="93"/>
      <c r="B71" s="93"/>
      <c r="C71" s="93"/>
      <c r="D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</row>
    <row r="72" spans="1:254" s="82" customFormat="1" ht="19.5" customHeight="1">
      <c r="A72" s="93"/>
      <c r="B72" s="93"/>
      <c r="C72" s="93"/>
      <c r="D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</row>
    <row r="73" spans="1:254" s="82" customFormat="1" ht="19.5" customHeight="1">
      <c r="A73" s="93"/>
      <c r="B73" s="93"/>
      <c r="C73" s="93"/>
      <c r="D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22">
      <selection activeCell="M60" sqref="M60"/>
    </sheetView>
  </sheetViews>
  <sheetFormatPr defaultColWidth="9.140625" defaultRowHeight="12.75"/>
  <sheetData>
    <row r="1" spans="1:12" ht="14.25">
      <c r="A1" s="25" t="s">
        <v>173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6" t="s">
        <v>174</v>
      </c>
      <c r="B2" s="27" t="s">
        <v>175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2.75">
      <c r="A3" s="26" t="s">
        <v>176</v>
      </c>
      <c r="B3" s="27" t="s">
        <v>177</v>
      </c>
      <c r="C3" s="28"/>
      <c r="D3" s="28"/>
      <c r="E3" s="28"/>
      <c r="F3" s="29"/>
      <c r="G3" s="26" t="s">
        <v>178</v>
      </c>
      <c r="H3" s="27" t="s">
        <v>179</v>
      </c>
      <c r="I3" s="28"/>
      <c r="J3" s="28"/>
      <c r="K3" s="28"/>
      <c r="L3" s="29"/>
    </row>
    <row r="4" spans="1:12" ht="12.75">
      <c r="A4" s="30" t="s">
        <v>180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51"/>
    </row>
    <row r="5" spans="1:12" ht="12.75">
      <c r="A5" s="27" t="s">
        <v>181</v>
      </c>
      <c r="B5" s="28"/>
      <c r="C5" s="29"/>
      <c r="D5" s="32" t="s">
        <v>182</v>
      </c>
      <c r="E5" s="33"/>
      <c r="F5" s="34"/>
      <c r="G5" s="32" t="s">
        <v>183</v>
      </c>
      <c r="H5" s="34"/>
      <c r="I5" s="32" t="s">
        <v>184</v>
      </c>
      <c r="J5" s="33"/>
      <c r="K5" s="33"/>
      <c r="L5" s="34"/>
    </row>
    <row r="6" spans="1:12" ht="12.75">
      <c r="A6" s="27" t="s">
        <v>185</v>
      </c>
      <c r="B6" s="28"/>
      <c r="C6" s="29"/>
      <c r="D6" s="27" t="s">
        <v>186</v>
      </c>
      <c r="E6" s="28"/>
      <c r="F6" s="29"/>
      <c r="G6" s="27" t="s">
        <v>187</v>
      </c>
      <c r="H6" s="29"/>
      <c r="I6" s="32" t="s">
        <v>188</v>
      </c>
      <c r="J6" s="33"/>
      <c r="K6" s="33"/>
      <c r="L6" s="34"/>
    </row>
    <row r="7" spans="1:12" ht="12.75">
      <c r="A7" s="27" t="s">
        <v>189</v>
      </c>
      <c r="B7" s="28"/>
      <c r="C7" s="29"/>
      <c r="D7" s="27" t="s">
        <v>190</v>
      </c>
      <c r="E7" s="28"/>
      <c r="F7" s="29"/>
      <c r="G7" s="27" t="s">
        <v>191</v>
      </c>
      <c r="H7" s="29"/>
      <c r="I7" s="32" t="s">
        <v>192</v>
      </c>
      <c r="J7" s="33"/>
      <c r="K7" s="33"/>
      <c r="L7" s="34"/>
    </row>
    <row r="8" spans="1:12" ht="12.75">
      <c r="A8" s="27" t="s">
        <v>193</v>
      </c>
      <c r="B8" s="28"/>
      <c r="C8" s="29"/>
      <c r="D8" s="27" t="s">
        <v>194</v>
      </c>
      <c r="E8" s="28"/>
      <c r="F8" s="29"/>
      <c r="G8" s="27" t="s">
        <v>195</v>
      </c>
      <c r="H8" s="29"/>
      <c r="I8" s="32" t="s">
        <v>184</v>
      </c>
      <c r="J8" s="33"/>
      <c r="K8" s="33"/>
      <c r="L8" s="34"/>
    </row>
    <row r="9" spans="1:12" ht="12.75">
      <c r="A9" s="35" t="s">
        <v>196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41"/>
    </row>
    <row r="10" spans="1:12" ht="12.75">
      <c r="A10" s="27" t="s">
        <v>197</v>
      </c>
      <c r="B10" s="28"/>
      <c r="C10" s="29"/>
      <c r="D10" s="27" t="s">
        <v>198</v>
      </c>
      <c r="E10" s="28"/>
      <c r="F10" s="29"/>
      <c r="G10" s="27" t="s">
        <v>199</v>
      </c>
      <c r="H10" s="29"/>
      <c r="I10" s="27" t="s">
        <v>184</v>
      </c>
      <c r="J10" s="28"/>
      <c r="K10" s="28"/>
      <c r="L10" s="29"/>
    </row>
    <row r="11" spans="1:12" ht="12.75">
      <c r="A11" s="27" t="s">
        <v>200</v>
      </c>
      <c r="B11" s="28"/>
      <c r="C11" s="29"/>
      <c r="D11" s="27" t="s">
        <v>198</v>
      </c>
      <c r="E11" s="28"/>
      <c r="F11" s="29"/>
      <c r="G11" s="27" t="s">
        <v>201</v>
      </c>
      <c r="H11" s="29"/>
      <c r="I11" s="27" t="s">
        <v>184</v>
      </c>
      <c r="J11" s="28"/>
      <c r="K11" s="28"/>
      <c r="L11" s="29"/>
    </row>
    <row r="12" spans="1:12" ht="12.75">
      <c r="A12" s="27" t="s">
        <v>202</v>
      </c>
      <c r="B12" s="28"/>
      <c r="C12" s="29"/>
      <c r="D12" s="27" t="s">
        <v>198</v>
      </c>
      <c r="E12" s="28"/>
      <c r="F12" s="29"/>
      <c r="G12" s="27" t="s">
        <v>203</v>
      </c>
      <c r="H12" s="29"/>
      <c r="I12" s="27" t="s">
        <v>204</v>
      </c>
      <c r="J12" s="28"/>
      <c r="K12" s="28"/>
      <c r="L12" s="29"/>
    </row>
    <row r="13" spans="1:12" ht="13.5">
      <c r="A13" s="27" t="s">
        <v>99</v>
      </c>
      <c r="B13" s="28"/>
      <c r="C13" s="29"/>
      <c r="D13" s="27" t="s">
        <v>205</v>
      </c>
      <c r="E13" s="28"/>
      <c r="F13" s="29"/>
      <c r="G13" s="37" t="s">
        <v>206</v>
      </c>
      <c r="H13" s="38"/>
      <c r="I13" s="27" t="s">
        <v>207</v>
      </c>
      <c r="J13" s="28"/>
      <c r="K13" s="28"/>
      <c r="L13" s="29"/>
    </row>
    <row r="14" spans="1:12" ht="12.75">
      <c r="A14" s="39" t="s">
        <v>208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52"/>
    </row>
    <row r="15" spans="1:12" ht="12.75">
      <c r="A15" s="35" t="s">
        <v>209</v>
      </c>
      <c r="B15" s="36"/>
      <c r="C15" s="41"/>
      <c r="D15" s="35" t="s">
        <v>210</v>
      </c>
      <c r="E15" s="41"/>
      <c r="F15" s="35" t="s">
        <v>211</v>
      </c>
      <c r="G15" s="36"/>
      <c r="H15" s="41"/>
      <c r="I15" s="35" t="s">
        <v>212</v>
      </c>
      <c r="J15" s="36"/>
      <c r="K15" s="36"/>
      <c r="L15" s="41"/>
    </row>
    <row r="16" spans="1:12" ht="12.75">
      <c r="A16" s="42" t="s">
        <v>213</v>
      </c>
      <c r="B16" s="43"/>
      <c r="C16" s="44"/>
      <c r="D16" s="42" t="s">
        <v>214</v>
      </c>
      <c r="E16" s="44"/>
      <c r="F16" s="32" t="s">
        <v>215</v>
      </c>
      <c r="G16" s="33"/>
      <c r="H16" s="34"/>
      <c r="I16" s="32" t="s">
        <v>216</v>
      </c>
      <c r="J16" s="33"/>
      <c r="K16" s="33"/>
      <c r="L16" s="34"/>
    </row>
    <row r="17" spans="1:12" ht="12.75">
      <c r="A17" s="45"/>
      <c r="B17" s="46"/>
      <c r="C17" s="47"/>
      <c r="D17" s="45"/>
      <c r="E17" s="47"/>
      <c r="F17" s="32" t="s">
        <v>217</v>
      </c>
      <c r="G17" s="33"/>
      <c r="H17" s="34"/>
      <c r="I17" s="32" t="s">
        <v>218</v>
      </c>
      <c r="J17" s="33"/>
      <c r="K17" s="33"/>
      <c r="L17" s="34"/>
    </row>
    <row r="18" spans="1:13" ht="12.75">
      <c r="A18" s="45"/>
      <c r="B18" s="46"/>
      <c r="C18" s="47"/>
      <c r="D18" s="45"/>
      <c r="E18" s="47"/>
      <c r="F18" s="32" t="s">
        <v>219</v>
      </c>
      <c r="G18" s="33"/>
      <c r="H18" s="34"/>
      <c r="I18" s="32" t="s">
        <v>220</v>
      </c>
      <c r="J18" s="33"/>
      <c r="K18" s="33"/>
      <c r="L18" s="34"/>
      <c r="M18" s="53"/>
    </row>
    <row r="19" spans="1:12" ht="12.75">
      <c r="A19" s="45"/>
      <c r="B19" s="46"/>
      <c r="C19" s="47"/>
      <c r="D19" s="45"/>
      <c r="E19" s="47"/>
      <c r="F19" s="32" t="s">
        <v>221</v>
      </c>
      <c r="G19" s="33"/>
      <c r="H19" s="34"/>
      <c r="I19" s="32" t="s">
        <v>194</v>
      </c>
      <c r="J19" s="33"/>
      <c r="K19" s="33"/>
      <c r="L19" s="34"/>
    </row>
    <row r="20" spans="1:12" ht="12.75">
      <c r="A20" s="45"/>
      <c r="B20" s="46"/>
      <c r="C20" s="47"/>
      <c r="D20" s="45"/>
      <c r="E20" s="47"/>
      <c r="F20" s="32" t="s">
        <v>222</v>
      </c>
      <c r="G20" s="33"/>
      <c r="H20" s="34"/>
      <c r="I20" s="32" t="s">
        <v>223</v>
      </c>
      <c r="J20" s="33"/>
      <c r="K20" s="33"/>
      <c r="L20" s="34"/>
    </row>
    <row r="21" spans="1:12" ht="12.75">
      <c r="A21" s="45"/>
      <c r="B21" s="46"/>
      <c r="C21" s="47"/>
      <c r="D21" s="45"/>
      <c r="E21" s="47"/>
      <c r="F21" s="32" t="s">
        <v>224</v>
      </c>
      <c r="G21" s="33"/>
      <c r="H21" s="34"/>
      <c r="I21" s="32" t="s">
        <v>225</v>
      </c>
      <c r="J21" s="33"/>
      <c r="K21" s="33"/>
      <c r="L21" s="34"/>
    </row>
    <row r="22" spans="1:12" ht="12.75">
      <c r="A22" s="45"/>
      <c r="B22" s="46"/>
      <c r="C22" s="47"/>
      <c r="D22" s="45"/>
      <c r="E22" s="47"/>
      <c r="F22" s="32" t="s">
        <v>226</v>
      </c>
      <c r="G22" s="33"/>
      <c r="H22" s="34"/>
      <c r="I22" s="32" t="s">
        <v>194</v>
      </c>
      <c r="J22" s="33"/>
      <c r="K22" s="33"/>
      <c r="L22" s="34"/>
    </row>
    <row r="23" spans="1:12" ht="12.75">
      <c r="A23" s="45"/>
      <c r="B23" s="46"/>
      <c r="C23" s="47"/>
      <c r="D23" s="45"/>
      <c r="E23" s="47"/>
      <c r="F23" s="32" t="s">
        <v>227</v>
      </c>
      <c r="G23" s="33"/>
      <c r="H23" s="34"/>
      <c r="I23" s="32" t="s">
        <v>228</v>
      </c>
      <c r="J23" s="33"/>
      <c r="K23" s="33"/>
      <c r="L23" s="34"/>
    </row>
    <row r="24" spans="1:12" ht="12.75">
      <c r="A24" s="45"/>
      <c r="B24" s="46"/>
      <c r="C24" s="47"/>
      <c r="D24" s="45"/>
      <c r="E24" s="47"/>
      <c r="F24" s="32" t="s">
        <v>229</v>
      </c>
      <c r="G24" s="33"/>
      <c r="H24" s="34"/>
      <c r="I24" s="32" t="s">
        <v>223</v>
      </c>
      <c r="J24" s="33"/>
      <c r="K24" s="33"/>
      <c r="L24" s="34"/>
    </row>
    <row r="25" spans="1:12" ht="12.75">
      <c r="A25" s="45"/>
      <c r="B25" s="46"/>
      <c r="C25" s="47"/>
      <c r="D25" s="45"/>
      <c r="E25" s="47"/>
      <c r="F25" s="32" t="s">
        <v>230</v>
      </c>
      <c r="G25" s="33"/>
      <c r="H25" s="34"/>
      <c r="I25" s="32" t="s">
        <v>218</v>
      </c>
      <c r="J25" s="33"/>
      <c r="K25" s="33"/>
      <c r="L25" s="34"/>
    </row>
    <row r="26" spans="1:12" ht="12.75">
      <c r="A26" s="45"/>
      <c r="B26" s="46"/>
      <c r="C26" s="47"/>
      <c r="D26" s="45"/>
      <c r="E26" s="47"/>
      <c r="F26" s="32" t="s">
        <v>231</v>
      </c>
      <c r="G26" s="33"/>
      <c r="H26" s="34"/>
      <c r="I26" s="32" t="s">
        <v>225</v>
      </c>
      <c r="J26" s="33"/>
      <c r="K26" s="33"/>
      <c r="L26" s="34"/>
    </row>
    <row r="27" spans="1:12" ht="12.75">
      <c r="A27" s="45"/>
      <c r="B27" s="46"/>
      <c r="C27" s="47"/>
      <c r="D27" s="45"/>
      <c r="E27" s="47"/>
      <c r="F27" s="32" t="s">
        <v>232</v>
      </c>
      <c r="G27" s="33"/>
      <c r="H27" s="34"/>
      <c r="I27" s="32" t="s">
        <v>233</v>
      </c>
      <c r="J27" s="33"/>
      <c r="K27" s="33"/>
      <c r="L27" s="34"/>
    </row>
    <row r="28" spans="1:12" ht="12.75">
      <c r="A28" s="45"/>
      <c r="B28" s="46"/>
      <c r="C28" s="47"/>
      <c r="D28" s="45"/>
      <c r="E28" s="47"/>
      <c r="F28" s="32" t="s">
        <v>234</v>
      </c>
      <c r="G28" s="33"/>
      <c r="H28" s="34"/>
      <c r="I28" s="32" t="s">
        <v>235</v>
      </c>
      <c r="J28" s="33"/>
      <c r="K28" s="33"/>
      <c r="L28" s="34"/>
    </row>
    <row r="29" spans="1:12" ht="12.75">
      <c r="A29" s="45"/>
      <c r="B29" s="46"/>
      <c r="C29" s="47"/>
      <c r="D29" s="45"/>
      <c r="E29" s="47"/>
      <c r="F29" s="32" t="s">
        <v>236</v>
      </c>
      <c r="G29" s="33"/>
      <c r="H29" s="34"/>
      <c r="I29" s="32" t="s">
        <v>237</v>
      </c>
      <c r="J29" s="33"/>
      <c r="K29" s="33"/>
      <c r="L29" s="34"/>
    </row>
    <row r="30" spans="1:12" ht="12.75">
      <c r="A30" s="45"/>
      <c r="B30" s="46"/>
      <c r="C30" s="47"/>
      <c r="D30" s="45"/>
      <c r="E30" s="47"/>
      <c r="F30" s="32" t="s">
        <v>238</v>
      </c>
      <c r="G30" s="33"/>
      <c r="H30" s="34"/>
      <c r="I30" s="32" t="s">
        <v>239</v>
      </c>
      <c r="J30" s="33"/>
      <c r="K30" s="33"/>
      <c r="L30" s="34"/>
    </row>
    <row r="31" spans="1:12" ht="12.75">
      <c r="A31" s="45"/>
      <c r="B31" s="46"/>
      <c r="C31" s="47"/>
      <c r="D31" s="45"/>
      <c r="E31" s="47"/>
      <c r="F31" s="32" t="s">
        <v>240</v>
      </c>
      <c r="G31" s="33"/>
      <c r="H31" s="34"/>
      <c r="I31" s="32" t="s">
        <v>218</v>
      </c>
      <c r="J31" s="33"/>
      <c r="K31" s="33"/>
      <c r="L31" s="34"/>
    </row>
    <row r="32" spans="1:12" ht="12.75">
      <c r="A32" s="45"/>
      <c r="B32" s="46"/>
      <c r="C32" s="47"/>
      <c r="D32" s="48"/>
      <c r="E32" s="49"/>
      <c r="F32" s="32" t="s">
        <v>241</v>
      </c>
      <c r="G32" s="33"/>
      <c r="H32" s="34"/>
      <c r="I32" s="32" t="s">
        <v>242</v>
      </c>
      <c r="J32" s="33"/>
      <c r="K32" s="33"/>
      <c r="L32" s="34"/>
    </row>
    <row r="33" spans="1:12" ht="12.75">
      <c r="A33" s="45"/>
      <c r="B33" s="46"/>
      <c r="C33" s="47"/>
      <c r="D33" s="42" t="s">
        <v>243</v>
      </c>
      <c r="E33" s="44"/>
      <c r="F33" s="32" t="s">
        <v>244</v>
      </c>
      <c r="G33" s="33"/>
      <c r="H33" s="34"/>
      <c r="I33" s="32" t="s">
        <v>233</v>
      </c>
      <c r="J33" s="33"/>
      <c r="K33" s="33"/>
      <c r="L33" s="34"/>
    </row>
    <row r="34" spans="1:12" ht="12.75">
      <c r="A34" s="45"/>
      <c r="B34" s="46"/>
      <c r="C34" s="47"/>
      <c r="D34" s="45"/>
      <c r="E34" s="47"/>
      <c r="F34" s="32" t="s">
        <v>245</v>
      </c>
      <c r="G34" s="33"/>
      <c r="H34" s="34"/>
      <c r="I34" s="32" t="s">
        <v>233</v>
      </c>
      <c r="J34" s="33"/>
      <c r="K34" s="33"/>
      <c r="L34" s="34"/>
    </row>
    <row r="35" spans="1:12" ht="12.75">
      <c r="A35" s="45"/>
      <c r="B35" s="46"/>
      <c r="C35" s="47"/>
      <c r="D35" s="45"/>
      <c r="E35" s="47"/>
      <c r="F35" s="32" t="s">
        <v>246</v>
      </c>
      <c r="G35" s="33"/>
      <c r="H35" s="34"/>
      <c r="I35" s="32" t="s">
        <v>233</v>
      </c>
      <c r="J35" s="33"/>
      <c r="K35" s="33"/>
      <c r="L35" s="34"/>
    </row>
    <row r="36" spans="1:12" ht="12.75">
      <c r="A36" s="45"/>
      <c r="B36" s="46"/>
      <c r="C36" s="47"/>
      <c r="D36" s="45"/>
      <c r="E36" s="47"/>
      <c r="F36" s="32" t="s">
        <v>247</v>
      </c>
      <c r="G36" s="33"/>
      <c r="H36" s="34"/>
      <c r="I36" s="32" t="s">
        <v>233</v>
      </c>
      <c r="J36" s="33"/>
      <c r="K36" s="33"/>
      <c r="L36" s="34"/>
    </row>
    <row r="37" spans="1:12" ht="12.75">
      <c r="A37" s="45"/>
      <c r="B37" s="46"/>
      <c r="C37" s="47"/>
      <c r="D37" s="45"/>
      <c r="E37" s="47"/>
      <c r="F37" s="32" t="s">
        <v>248</v>
      </c>
      <c r="G37" s="33"/>
      <c r="H37" s="34"/>
      <c r="I37" s="32" t="s">
        <v>233</v>
      </c>
      <c r="J37" s="33"/>
      <c r="K37" s="33"/>
      <c r="L37" s="34"/>
    </row>
    <row r="38" spans="1:12" ht="12.75">
      <c r="A38" s="45"/>
      <c r="B38" s="46"/>
      <c r="C38" s="47"/>
      <c r="D38" s="45"/>
      <c r="E38" s="47"/>
      <c r="F38" s="32" t="s">
        <v>249</v>
      </c>
      <c r="G38" s="33"/>
      <c r="H38" s="34"/>
      <c r="I38" s="32" t="s">
        <v>233</v>
      </c>
      <c r="J38" s="33"/>
      <c r="K38" s="33"/>
      <c r="L38" s="34"/>
    </row>
    <row r="39" spans="1:12" ht="12.75">
      <c r="A39" s="45"/>
      <c r="B39" s="46"/>
      <c r="C39" s="47"/>
      <c r="D39" s="45"/>
      <c r="E39" s="47"/>
      <c r="F39" s="32" t="s">
        <v>250</v>
      </c>
      <c r="G39" s="33"/>
      <c r="H39" s="34"/>
      <c r="I39" s="32" t="s">
        <v>233</v>
      </c>
      <c r="J39" s="33"/>
      <c r="K39" s="33"/>
      <c r="L39" s="34"/>
    </row>
    <row r="40" spans="1:12" ht="12.75">
      <c r="A40" s="45"/>
      <c r="B40" s="46"/>
      <c r="C40" s="47"/>
      <c r="D40" s="45"/>
      <c r="E40" s="47"/>
      <c r="F40" s="32" t="s">
        <v>251</v>
      </c>
      <c r="G40" s="33"/>
      <c r="H40" s="34"/>
      <c r="I40" s="32" t="s">
        <v>233</v>
      </c>
      <c r="J40" s="33"/>
      <c r="K40" s="33"/>
      <c r="L40" s="34"/>
    </row>
    <row r="41" spans="1:12" ht="12.75">
      <c r="A41" s="45"/>
      <c r="B41" s="46"/>
      <c r="C41" s="47"/>
      <c r="D41" s="45"/>
      <c r="E41" s="47"/>
      <c r="F41" s="32" t="s">
        <v>252</v>
      </c>
      <c r="G41" s="33"/>
      <c r="H41" s="34"/>
      <c r="I41" s="32" t="s">
        <v>233</v>
      </c>
      <c r="J41" s="33"/>
      <c r="K41" s="33"/>
      <c r="L41" s="34"/>
    </row>
    <row r="42" spans="1:12" ht="12.75">
      <c r="A42" s="45"/>
      <c r="B42" s="46"/>
      <c r="C42" s="47"/>
      <c r="D42" s="45"/>
      <c r="E42" s="47"/>
      <c r="F42" s="32" t="s">
        <v>253</v>
      </c>
      <c r="G42" s="33"/>
      <c r="H42" s="34"/>
      <c r="I42" s="32" t="s">
        <v>233</v>
      </c>
      <c r="J42" s="33"/>
      <c r="K42" s="33"/>
      <c r="L42" s="34"/>
    </row>
    <row r="43" spans="1:12" ht="12.75">
      <c r="A43" s="45"/>
      <c r="B43" s="46"/>
      <c r="C43" s="47"/>
      <c r="D43" s="45"/>
      <c r="E43" s="47"/>
      <c r="F43" s="32" t="s">
        <v>254</v>
      </c>
      <c r="G43" s="33"/>
      <c r="H43" s="34"/>
      <c r="I43" s="32" t="s">
        <v>233</v>
      </c>
      <c r="J43" s="33"/>
      <c r="K43" s="33"/>
      <c r="L43" s="34"/>
    </row>
    <row r="44" spans="1:12" ht="12.75">
      <c r="A44" s="45"/>
      <c r="B44" s="46"/>
      <c r="C44" s="47"/>
      <c r="D44" s="45"/>
      <c r="E44" s="47"/>
      <c r="F44" s="32" t="s">
        <v>255</v>
      </c>
      <c r="G44" s="33"/>
      <c r="H44" s="34"/>
      <c r="I44" s="32" t="s">
        <v>233</v>
      </c>
      <c r="J44" s="33"/>
      <c r="K44" s="33"/>
      <c r="L44" s="34"/>
    </row>
    <row r="45" spans="1:12" ht="12.75">
      <c r="A45" s="45"/>
      <c r="B45" s="46"/>
      <c r="C45" s="47"/>
      <c r="D45" s="45"/>
      <c r="E45" s="47"/>
      <c r="F45" s="32" t="s">
        <v>256</v>
      </c>
      <c r="G45" s="33"/>
      <c r="H45" s="34"/>
      <c r="I45" s="32" t="s">
        <v>233</v>
      </c>
      <c r="J45" s="33"/>
      <c r="K45" s="33"/>
      <c r="L45" s="34"/>
    </row>
    <row r="46" spans="1:12" ht="12.75">
      <c r="A46" s="45"/>
      <c r="B46" s="46"/>
      <c r="C46" s="47"/>
      <c r="D46" s="48"/>
      <c r="E46" s="49"/>
      <c r="F46" s="32" t="s">
        <v>257</v>
      </c>
      <c r="G46" s="33"/>
      <c r="H46" s="34"/>
      <c r="I46" s="32" t="s">
        <v>233</v>
      </c>
      <c r="J46" s="33"/>
      <c r="K46" s="33"/>
      <c r="L46" s="34"/>
    </row>
    <row r="47" spans="1:12" ht="12.75">
      <c r="A47" s="45"/>
      <c r="B47" s="46"/>
      <c r="C47" s="47"/>
      <c r="D47" s="27" t="s">
        <v>258</v>
      </c>
      <c r="E47" s="29"/>
      <c r="F47" s="32" t="s">
        <v>259</v>
      </c>
      <c r="G47" s="33"/>
      <c r="H47" s="34"/>
      <c r="I47" s="32" t="s">
        <v>233</v>
      </c>
      <c r="J47" s="33"/>
      <c r="K47" s="33"/>
      <c r="L47" s="34"/>
    </row>
    <row r="48" spans="1:12" ht="12.75">
      <c r="A48" s="48"/>
      <c r="B48" s="50"/>
      <c r="C48" s="49"/>
      <c r="D48" s="27" t="s">
        <v>260</v>
      </c>
      <c r="E48" s="29"/>
      <c r="F48" s="32" t="s">
        <v>261</v>
      </c>
      <c r="G48" s="33"/>
      <c r="H48" s="34"/>
      <c r="I48" s="32" t="s">
        <v>262</v>
      </c>
      <c r="J48" s="33"/>
      <c r="K48" s="33"/>
      <c r="L48" s="34"/>
    </row>
    <row r="49" spans="1:12" ht="12.75">
      <c r="A49" s="42" t="s">
        <v>263</v>
      </c>
      <c r="B49" s="43"/>
      <c r="C49" s="44"/>
      <c r="D49" s="42" t="s">
        <v>264</v>
      </c>
      <c r="E49" s="44"/>
      <c r="F49" s="32" t="s">
        <v>265</v>
      </c>
      <c r="G49" s="33"/>
      <c r="H49" s="34"/>
      <c r="I49" s="32" t="s">
        <v>266</v>
      </c>
      <c r="J49" s="33"/>
      <c r="K49" s="33"/>
      <c r="L49" s="34"/>
    </row>
    <row r="50" spans="1:12" ht="12.75">
      <c r="A50" s="45"/>
      <c r="B50" s="46"/>
      <c r="C50" s="47"/>
      <c r="D50" s="45"/>
      <c r="E50" s="47"/>
      <c r="F50" s="32" t="s">
        <v>267</v>
      </c>
      <c r="G50" s="33"/>
      <c r="H50" s="34"/>
      <c r="I50" s="32" t="s">
        <v>268</v>
      </c>
      <c r="J50" s="33"/>
      <c r="K50" s="33"/>
      <c r="L50" s="34"/>
    </row>
    <row r="51" spans="1:12" ht="12.75">
      <c r="A51" s="45"/>
      <c r="B51" s="46"/>
      <c r="C51" s="47"/>
      <c r="D51" s="45"/>
      <c r="E51" s="47"/>
      <c r="F51" s="32" t="s">
        <v>269</v>
      </c>
      <c r="G51" s="33"/>
      <c r="H51" s="34"/>
      <c r="I51" s="32" t="s">
        <v>239</v>
      </c>
      <c r="J51" s="33"/>
      <c r="K51" s="33"/>
      <c r="L51" s="34"/>
    </row>
    <row r="52" spans="1:12" ht="12.75">
      <c r="A52" s="45"/>
      <c r="B52" s="46"/>
      <c r="C52" s="47"/>
      <c r="D52" s="45"/>
      <c r="E52" s="47"/>
      <c r="F52" s="32" t="s">
        <v>270</v>
      </c>
      <c r="G52" s="33"/>
      <c r="H52" s="34"/>
      <c r="I52" s="32" t="s">
        <v>237</v>
      </c>
      <c r="J52" s="33"/>
      <c r="K52" s="33"/>
      <c r="L52" s="34"/>
    </row>
    <row r="53" spans="1:12" ht="12.75">
      <c r="A53" s="45"/>
      <c r="B53" s="46"/>
      <c r="C53" s="47"/>
      <c r="D53" s="45"/>
      <c r="E53" s="47"/>
      <c r="F53" s="32" t="s">
        <v>271</v>
      </c>
      <c r="G53" s="33"/>
      <c r="H53" s="34"/>
      <c r="I53" s="32" t="s">
        <v>272</v>
      </c>
      <c r="J53" s="33"/>
      <c r="K53" s="33"/>
      <c r="L53" s="34"/>
    </row>
    <row r="54" spans="1:12" ht="12.75">
      <c r="A54" s="45"/>
      <c r="B54" s="46"/>
      <c r="C54" s="47"/>
      <c r="D54" s="48"/>
      <c r="E54" s="49"/>
      <c r="F54" s="32" t="s">
        <v>273</v>
      </c>
      <c r="G54" s="33"/>
      <c r="H54" s="34"/>
      <c r="I54" s="32" t="s">
        <v>268</v>
      </c>
      <c r="J54" s="33"/>
      <c r="K54" s="33"/>
      <c r="L54" s="34"/>
    </row>
    <row r="55" spans="1:12" ht="12.75">
      <c r="A55" s="45"/>
      <c r="B55" s="46"/>
      <c r="C55" s="47"/>
      <c r="D55" s="42" t="s">
        <v>274</v>
      </c>
      <c r="E55" s="44"/>
      <c r="F55" s="32" t="s">
        <v>275</v>
      </c>
      <c r="G55" s="33"/>
      <c r="H55" s="34"/>
      <c r="I55" s="32" t="s">
        <v>276</v>
      </c>
      <c r="J55" s="33"/>
      <c r="K55" s="33"/>
      <c r="L55" s="34"/>
    </row>
    <row r="56" spans="1:12" ht="12.75">
      <c r="A56" s="45"/>
      <c r="B56" s="46"/>
      <c r="C56" s="47"/>
      <c r="D56" s="45"/>
      <c r="E56" s="47"/>
      <c r="F56" s="32" t="s">
        <v>277</v>
      </c>
      <c r="G56" s="33"/>
      <c r="H56" s="34"/>
      <c r="I56" s="32" t="s">
        <v>233</v>
      </c>
      <c r="J56" s="33"/>
      <c r="K56" s="33"/>
      <c r="L56" s="34"/>
    </row>
    <row r="57" spans="1:12" ht="12.75">
      <c r="A57" s="45"/>
      <c r="B57" s="46"/>
      <c r="C57" s="47"/>
      <c r="D57" s="48"/>
      <c r="E57" s="49"/>
      <c r="F57" s="32" t="s">
        <v>278</v>
      </c>
      <c r="G57" s="33"/>
      <c r="H57" s="34"/>
      <c r="I57" s="32" t="s">
        <v>233</v>
      </c>
      <c r="J57" s="33"/>
      <c r="K57" s="33"/>
      <c r="L57" s="34"/>
    </row>
    <row r="58" spans="1:12" ht="12.75">
      <c r="A58" s="45"/>
      <c r="B58" s="46"/>
      <c r="C58" s="47"/>
      <c r="D58" s="42" t="s">
        <v>279</v>
      </c>
      <c r="E58" s="44"/>
      <c r="F58" s="32" t="s">
        <v>280</v>
      </c>
      <c r="G58" s="33"/>
      <c r="H58" s="34"/>
      <c r="I58" s="32" t="s">
        <v>281</v>
      </c>
      <c r="J58" s="33"/>
      <c r="K58" s="33"/>
      <c r="L58" s="34"/>
    </row>
    <row r="59" spans="1:12" ht="12.75">
      <c r="A59" s="45"/>
      <c r="B59" s="46"/>
      <c r="C59" s="47"/>
      <c r="D59" s="48"/>
      <c r="E59" s="49"/>
      <c r="F59" s="32" t="s">
        <v>282</v>
      </c>
      <c r="G59" s="33"/>
      <c r="H59" s="34"/>
      <c r="I59" s="32" t="s">
        <v>283</v>
      </c>
      <c r="J59" s="33"/>
      <c r="K59" s="33"/>
      <c r="L59" s="34"/>
    </row>
    <row r="60" spans="1:12" ht="12.75">
      <c r="A60" s="45"/>
      <c r="B60" s="46"/>
      <c r="C60" s="47"/>
      <c r="D60" s="42" t="s">
        <v>284</v>
      </c>
      <c r="E60" s="44"/>
      <c r="F60" s="32" t="s">
        <v>285</v>
      </c>
      <c r="G60" s="33"/>
      <c r="H60" s="34"/>
      <c r="I60" s="32" t="s">
        <v>286</v>
      </c>
      <c r="J60" s="33"/>
      <c r="K60" s="33"/>
      <c r="L60" s="34"/>
    </row>
    <row r="61" spans="1:12" ht="12.75">
      <c r="A61" s="45"/>
      <c r="B61" s="46"/>
      <c r="C61" s="47"/>
      <c r="D61" s="45"/>
      <c r="E61" s="47"/>
      <c r="F61" s="32" t="s">
        <v>287</v>
      </c>
      <c r="G61" s="33"/>
      <c r="H61" s="34"/>
      <c r="I61" s="32" t="s">
        <v>233</v>
      </c>
      <c r="J61" s="33"/>
      <c r="K61" s="33"/>
      <c r="L61" s="34"/>
    </row>
    <row r="62" spans="1:12" ht="12.75">
      <c r="A62" s="48"/>
      <c r="B62" s="50"/>
      <c r="C62" s="49"/>
      <c r="D62" s="48"/>
      <c r="E62" s="49"/>
      <c r="F62" s="32" t="s">
        <v>288</v>
      </c>
      <c r="G62" s="33"/>
      <c r="H62" s="34"/>
      <c r="I62" s="32" t="s">
        <v>233</v>
      </c>
      <c r="J62" s="33"/>
      <c r="K62" s="33"/>
      <c r="L62" s="34"/>
    </row>
    <row r="63" spans="1:12" ht="12.75">
      <c r="A63" s="27" t="s">
        <v>289</v>
      </c>
      <c r="B63" s="28"/>
      <c r="C63" s="29"/>
      <c r="D63" s="27" t="s">
        <v>290</v>
      </c>
      <c r="E63" s="29"/>
      <c r="F63" s="32" t="s">
        <v>291</v>
      </c>
      <c r="G63" s="33"/>
      <c r="H63" s="34"/>
      <c r="I63" s="32" t="s">
        <v>292</v>
      </c>
      <c r="J63" s="33"/>
      <c r="K63" s="33"/>
      <c r="L63" s="34"/>
    </row>
  </sheetData>
  <sheetProtection/>
  <mergeCells count="15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F39:H39"/>
    <mergeCell ref="I39:L39"/>
    <mergeCell ref="F40:H40"/>
    <mergeCell ref="I40:L40"/>
    <mergeCell ref="F41:H41"/>
    <mergeCell ref="I41:L41"/>
    <mergeCell ref="F42:H42"/>
    <mergeCell ref="I42:L42"/>
    <mergeCell ref="F43:H43"/>
    <mergeCell ref="I43:L43"/>
    <mergeCell ref="F44:H44"/>
    <mergeCell ref="I44:L44"/>
    <mergeCell ref="F45:H45"/>
    <mergeCell ref="I45:L45"/>
    <mergeCell ref="F46:H46"/>
    <mergeCell ref="I46:L46"/>
    <mergeCell ref="D47:E47"/>
    <mergeCell ref="F47:H47"/>
    <mergeCell ref="I47:L47"/>
    <mergeCell ref="D48:E48"/>
    <mergeCell ref="F48:H48"/>
    <mergeCell ref="I48:L48"/>
    <mergeCell ref="F49:H49"/>
    <mergeCell ref="I49:L49"/>
    <mergeCell ref="F50:H50"/>
    <mergeCell ref="I50:L50"/>
    <mergeCell ref="F51:H51"/>
    <mergeCell ref="I51:L51"/>
    <mergeCell ref="F52:H52"/>
    <mergeCell ref="I52:L52"/>
    <mergeCell ref="F53:H53"/>
    <mergeCell ref="I53:L53"/>
    <mergeCell ref="F54:H54"/>
    <mergeCell ref="I54:L54"/>
    <mergeCell ref="F55:H55"/>
    <mergeCell ref="I55:L55"/>
    <mergeCell ref="F56:H56"/>
    <mergeCell ref="I56:L56"/>
    <mergeCell ref="F57:H57"/>
    <mergeCell ref="I57:L57"/>
    <mergeCell ref="F58:H58"/>
    <mergeCell ref="I58:L58"/>
    <mergeCell ref="F59:H59"/>
    <mergeCell ref="I59:L59"/>
    <mergeCell ref="F60:H60"/>
    <mergeCell ref="I60:L60"/>
    <mergeCell ref="F61:H61"/>
    <mergeCell ref="I61:L61"/>
    <mergeCell ref="F62:H62"/>
    <mergeCell ref="I62:L62"/>
    <mergeCell ref="A63:C63"/>
    <mergeCell ref="D63:E63"/>
    <mergeCell ref="F63:H63"/>
    <mergeCell ref="I63:L63"/>
    <mergeCell ref="D60:E62"/>
    <mergeCell ref="D58:E59"/>
    <mergeCell ref="D55:E57"/>
    <mergeCell ref="A49:C62"/>
    <mergeCell ref="D49:E54"/>
    <mergeCell ref="D33:E46"/>
    <mergeCell ref="A16:C48"/>
    <mergeCell ref="D16:E3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K17" sqref="K17"/>
    </sheetView>
  </sheetViews>
  <sheetFormatPr defaultColWidth="9.140625" defaultRowHeight="12.75"/>
  <sheetData>
    <row r="1" spans="1:8" ht="21.75" customHeight="1">
      <c r="A1" s="1" t="s">
        <v>293</v>
      </c>
      <c r="B1" s="2"/>
      <c r="C1" s="2"/>
      <c r="D1" s="2"/>
      <c r="E1" s="2"/>
      <c r="F1" s="2"/>
      <c r="G1" s="2"/>
      <c r="H1" s="3"/>
    </row>
    <row r="2" spans="1:8" ht="15" customHeight="1">
      <c r="A2" s="4" t="s">
        <v>294</v>
      </c>
      <c r="B2" s="5"/>
      <c r="C2" s="5"/>
      <c r="D2" s="5"/>
      <c r="E2" s="5"/>
      <c r="F2" s="5"/>
      <c r="G2" s="5"/>
      <c r="H2" s="6"/>
    </row>
    <row r="3" spans="1:8" ht="15" customHeight="1">
      <c r="A3" s="4" t="s">
        <v>295</v>
      </c>
      <c r="B3" s="6"/>
      <c r="C3" s="4"/>
      <c r="D3" s="5"/>
      <c r="E3" s="5"/>
      <c r="F3" s="5"/>
      <c r="G3" s="5"/>
      <c r="H3" s="6"/>
    </row>
    <row r="4" spans="1:8" ht="30.75" customHeight="1">
      <c r="A4" s="4" t="s">
        <v>296</v>
      </c>
      <c r="B4" s="6"/>
      <c r="C4" s="4"/>
      <c r="D4" s="6"/>
      <c r="E4" s="4" t="s">
        <v>297</v>
      </c>
      <c r="F4" s="6"/>
      <c r="G4" s="4"/>
      <c r="H4" s="6"/>
    </row>
    <row r="5" spans="1:8" ht="15" customHeight="1">
      <c r="A5" s="7" t="s">
        <v>298</v>
      </c>
      <c r="B5" s="8"/>
      <c r="C5" s="7"/>
      <c r="D5" s="8"/>
      <c r="E5" s="7" t="s">
        <v>299</v>
      </c>
      <c r="F5" s="8"/>
      <c r="G5" s="9"/>
      <c r="H5" s="10"/>
    </row>
    <row r="6" spans="1:8" ht="15" customHeight="1">
      <c r="A6" s="11"/>
      <c r="B6" s="12"/>
      <c r="C6" s="11"/>
      <c r="D6" s="12"/>
      <c r="E6" s="11"/>
      <c r="F6" s="12"/>
      <c r="G6" s="9"/>
      <c r="H6" s="10"/>
    </row>
    <row r="7" spans="1:8" ht="15" customHeight="1">
      <c r="A7" s="7" t="s">
        <v>300</v>
      </c>
      <c r="B7" s="8"/>
      <c r="C7" s="4" t="s">
        <v>301</v>
      </c>
      <c r="D7" s="6"/>
      <c r="E7" s="4"/>
      <c r="F7" s="5"/>
      <c r="G7" s="5"/>
      <c r="H7" s="6"/>
    </row>
    <row r="8" spans="1:8" ht="15" customHeight="1">
      <c r="A8" s="13" t="s">
        <v>302</v>
      </c>
      <c r="B8" s="14"/>
      <c r="C8" s="4" t="s">
        <v>303</v>
      </c>
      <c r="D8" s="6"/>
      <c r="E8" s="4"/>
      <c r="F8" s="5"/>
      <c r="G8" s="5"/>
      <c r="H8" s="6"/>
    </row>
    <row r="9" spans="1:8" ht="15" customHeight="1">
      <c r="A9" s="11"/>
      <c r="B9" s="12"/>
      <c r="C9" s="4" t="s">
        <v>201</v>
      </c>
      <c r="D9" s="6"/>
      <c r="E9" s="4"/>
      <c r="F9" s="5"/>
      <c r="G9" s="5"/>
      <c r="H9" s="6"/>
    </row>
    <row r="10" spans="1:8" ht="15" customHeight="1">
      <c r="A10" s="4" t="s">
        <v>304</v>
      </c>
      <c r="B10" s="5"/>
      <c r="C10" s="5"/>
      <c r="D10" s="5"/>
      <c r="E10" s="5"/>
      <c r="F10" s="5"/>
      <c r="G10" s="5"/>
      <c r="H10" s="6"/>
    </row>
    <row r="11" spans="1:8" ht="15" customHeight="1">
      <c r="A11" s="4"/>
      <c r="B11" s="5"/>
      <c r="C11" s="5"/>
      <c r="D11" s="5"/>
      <c r="E11" s="5"/>
      <c r="F11" s="5"/>
      <c r="G11" s="5"/>
      <c r="H11" s="6"/>
    </row>
    <row r="12" spans="1:8" ht="28.5">
      <c r="A12" s="15" t="s">
        <v>209</v>
      </c>
      <c r="B12" s="15" t="s">
        <v>210</v>
      </c>
      <c r="C12" s="4" t="s">
        <v>211</v>
      </c>
      <c r="D12" s="5"/>
      <c r="E12" s="5"/>
      <c r="F12" s="6"/>
      <c r="G12" s="4" t="s">
        <v>305</v>
      </c>
      <c r="H12" s="6"/>
    </row>
    <row r="13" spans="1:8" ht="15" customHeight="1">
      <c r="A13" s="16" t="s">
        <v>213</v>
      </c>
      <c r="B13" s="17" t="s">
        <v>306</v>
      </c>
      <c r="C13" s="4"/>
      <c r="D13" s="5"/>
      <c r="E13" s="5"/>
      <c r="F13" s="6"/>
      <c r="G13" s="18"/>
      <c r="H13" s="18"/>
    </row>
    <row r="14" spans="1:8" ht="15" customHeight="1">
      <c r="A14" s="19"/>
      <c r="B14" s="20"/>
      <c r="C14" s="4"/>
      <c r="D14" s="5"/>
      <c r="E14" s="5"/>
      <c r="F14" s="6"/>
      <c r="G14" s="18"/>
      <c r="H14" s="18"/>
    </row>
    <row r="15" spans="1:8" ht="15" customHeight="1">
      <c r="A15" s="19"/>
      <c r="B15" s="21"/>
      <c r="C15" s="4"/>
      <c r="D15" s="5"/>
      <c r="E15" s="5"/>
      <c r="F15" s="6"/>
      <c r="G15" s="18"/>
      <c r="H15" s="18"/>
    </row>
    <row r="16" spans="1:8" ht="15" customHeight="1">
      <c r="A16" s="19"/>
      <c r="B16" s="17" t="s">
        <v>307</v>
      </c>
      <c r="C16" s="4"/>
      <c r="D16" s="5"/>
      <c r="E16" s="5"/>
      <c r="F16" s="6"/>
      <c r="G16" s="18"/>
      <c r="H16" s="18"/>
    </row>
    <row r="17" spans="1:8" ht="15" customHeight="1">
      <c r="A17" s="19"/>
      <c r="B17" s="20"/>
      <c r="C17" s="4"/>
      <c r="D17" s="5"/>
      <c r="E17" s="5"/>
      <c r="F17" s="6"/>
      <c r="G17" s="18"/>
      <c r="H17" s="18"/>
    </row>
    <row r="18" spans="1:8" ht="15" customHeight="1">
      <c r="A18" s="19"/>
      <c r="B18" s="21"/>
      <c r="C18" s="4"/>
      <c r="D18" s="5"/>
      <c r="E18" s="5"/>
      <c r="F18" s="6"/>
      <c r="G18" s="18"/>
      <c r="H18" s="18"/>
    </row>
    <row r="19" spans="1:8" ht="15" customHeight="1">
      <c r="A19" s="19"/>
      <c r="B19" s="17" t="s">
        <v>308</v>
      </c>
      <c r="C19" s="4"/>
      <c r="D19" s="5"/>
      <c r="E19" s="5"/>
      <c r="F19" s="6"/>
      <c r="G19" s="18"/>
      <c r="H19" s="18"/>
    </row>
    <row r="20" spans="1:8" ht="15" customHeight="1">
      <c r="A20" s="19"/>
      <c r="B20" s="20"/>
      <c r="C20" s="4"/>
      <c r="D20" s="5"/>
      <c r="E20" s="5"/>
      <c r="F20" s="6"/>
      <c r="G20" s="18"/>
      <c r="H20" s="18"/>
    </row>
    <row r="21" spans="1:8" ht="15" customHeight="1">
      <c r="A21" s="19"/>
      <c r="B21" s="21"/>
      <c r="C21" s="4"/>
      <c r="D21" s="5"/>
      <c r="E21" s="5"/>
      <c r="F21" s="6"/>
      <c r="G21" s="18"/>
      <c r="H21" s="18"/>
    </row>
    <row r="22" spans="1:8" ht="15" customHeight="1">
      <c r="A22" s="22"/>
      <c r="B22" s="15" t="s">
        <v>309</v>
      </c>
      <c r="C22" s="4"/>
      <c r="D22" s="5"/>
      <c r="E22" s="5"/>
      <c r="F22" s="6"/>
      <c r="G22" s="18"/>
      <c r="H22" s="18"/>
    </row>
    <row r="23" spans="1:8" ht="15" customHeight="1">
      <c r="A23" s="16" t="s">
        <v>263</v>
      </c>
      <c r="B23" s="17" t="s">
        <v>310</v>
      </c>
      <c r="C23" s="4"/>
      <c r="D23" s="5"/>
      <c r="E23" s="5"/>
      <c r="F23" s="6"/>
      <c r="G23" s="18"/>
      <c r="H23" s="18"/>
    </row>
    <row r="24" spans="1:8" ht="15" customHeight="1">
      <c r="A24" s="19"/>
      <c r="B24" s="21"/>
      <c r="C24" s="4"/>
      <c r="D24" s="5"/>
      <c r="E24" s="5"/>
      <c r="F24" s="6"/>
      <c r="G24" s="18"/>
      <c r="H24" s="18"/>
    </row>
    <row r="25" spans="1:8" ht="28.5">
      <c r="A25" s="22"/>
      <c r="B25" s="15" t="s">
        <v>311</v>
      </c>
      <c r="C25" s="4"/>
      <c r="D25" s="5"/>
      <c r="E25" s="5"/>
      <c r="F25" s="6"/>
      <c r="G25" s="18"/>
      <c r="H25" s="18"/>
    </row>
    <row r="26" spans="1:8" ht="15" customHeight="1">
      <c r="A26" s="23" t="s">
        <v>312</v>
      </c>
      <c r="B26" s="15" t="s">
        <v>312</v>
      </c>
      <c r="C26" s="4"/>
      <c r="D26" s="5"/>
      <c r="E26" s="5"/>
      <c r="F26" s="6"/>
      <c r="G26" s="18"/>
      <c r="H26" s="18"/>
    </row>
    <row r="27" ht="14.25">
      <c r="A27" s="24" t="s">
        <v>313</v>
      </c>
    </row>
  </sheetData>
  <sheetProtection/>
  <mergeCells count="6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A7:B7"/>
    <mergeCell ref="C7:D7"/>
    <mergeCell ref="E7:H7"/>
    <mergeCell ref="A8:B8"/>
    <mergeCell ref="C8:D8"/>
    <mergeCell ref="E8:H8"/>
    <mergeCell ref="A9:B9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3:A22"/>
    <mergeCell ref="A23:A25"/>
    <mergeCell ref="B13:B15"/>
    <mergeCell ref="B16:B18"/>
    <mergeCell ref="B19:B21"/>
    <mergeCell ref="B23:B24"/>
    <mergeCell ref="A5:B6"/>
    <mergeCell ref="C5:D6"/>
    <mergeCell ref="E5:F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zoomScale="70" zoomScaleNormal="70" workbookViewId="0" topLeftCell="A3">
      <selection activeCell="A3" sqref="A3"/>
    </sheetView>
  </sheetViews>
  <sheetFormatPr defaultColWidth="9.140625" defaultRowHeight="12.75" customHeight="1"/>
  <cols>
    <col min="1" max="1" width="14.00390625" style="24" customWidth="1"/>
    <col min="2" max="2" width="27.28125" style="24" customWidth="1"/>
    <col min="3" max="4" width="14.7109375" style="24" customWidth="1"/>
    <col min="5" max="5" width="13.28125" style="24" customWidth="1"/>
    <col min="6" max="6" width="14.7109375" style="24" customWidth="1"/>
    <col min="7" max="7" width="13.7109375" style="24" customWidth="1"/>
    <col min="8" max="8" width="14.7109375" style="24" customWidth="1"/>
    <col min="9" max="9" width="11.28125" style="24" customWidth="1"/>
    <col min="10" max="10" width="14.140625" style="24" customWidth="1"/>
    <col min="11" max="11" width="11.00390625" style="24" customWidth="1"/>
    <col min="12" max="12" width="9.140625" style="24" customWidth="1"/>
    <col min="13" max="13" width="9.28125" style="24" customWidth="1"/>
    <col min="14" max="15" width="12.140625" style="24" customWidth="1"/>
    <col min="16" max="16" width="9.140625" style="24" customWidth="1"/>
    <col min="17" max="16384" width="8.8515625" style="55" bestFit="1" customWidth="1"/>
  </cols>
  <sheetData>
    <row r="1" s="24" customFormat="1" ht="33.75" customHeight="1">
      <c r="A1" s="94" t="s">
        <v>28</v>
      </c>
    </row>
    <row r="2" spans="1:15" s="24" customFormat="1" ht="29.25" customHeight="1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24" customFormat="1" ht="31.5" customHeight="1">
      <c r="A3" s="66" t="s">
        <v>2</v>
      </c>
      <c r="O3" s="86" t="s">
        <v>3</v>
      </c>
    </row>
    <row r="4" spans="1:15" s="24" customFormat="1" ht="31.5" customHeight="1">
      <c r="A4" s="62" t="s">
        <v>30</v>
      </c>
      <c r="B4" s="62" t="s">
        <v>31</v>
      </c>
      <c r="C4" s="127" t="s">
        <v>32</v>
      </c>
      <c r="D4" s="67" t="s">
        <v>33</v>
      </c>
      <c r="E4" s="62" t="s">
        <v>34</v>
      </c>
      <c r="F4" s="62"/>
      <c r="G4" s="62"/>
      <c r="H4" s="62"/>
      <c r="I4" s="67" t="s">
        <v>35</v>
      </c>
      <c r="J4" s="125" t="s">
        <v>36</v>
      </c>
      <c r="K4" s="125" t="s">
        <v>37</v>
      </c>
      <c r="L4" s="125" t="s">
        <v>38</v>
      </c>
      <c r="M4" s="125" t="s">
        <v>39</v>
      </c>
      <c r="N4" s="125" t="s">
        <v>40</v>
      </c>
      <c r="O4" s="67" t="s">
        <v>41</v>
      </c>
    </row>
    <row r="5" spans="1:15" s="24" customFormat="1" ht="66.75" customHeight="1">
      <c r="A5" s="62"/>
      <c r="B5" s="62"/>
      <c r="C5" s="128"/>
      <c r="D5" s="67"/>
      <c r="E5" s="67" t="s">
        <v>42</v>
      </c>
      <c r="F5" s="67" t="s">
        <v>43</v>
      </c>
      <c r="G5" s="67" t="s">
        <v>44</v>
      </c>
      <c r="H5" s="67" t="s">
        <v>45</v>
      </c>
      <c r="I5" s="67"/>
      <c r="J5" s="125"/>
      <c r="K5" s="125"/>
      <c r="L5" s="125"/>
      <c r="M5" s="125"/>
      <c r="N5" s="125"/>
      <c r="O5" s="67"/>
    </row>
    <row r="6" spans="1:15" s="24" customFormat="1" ht="31.5" customHeight="1">
      <c r="A6" s="90" t="s">
        <v>46</v>
      </c>
      <c r="B6" s="90" t="s">
        <v>46</v>
      </c>
      <c r="C6" s="90">
        <v>1</v>
      </c>
      <c r="D6" s="90">
        <f>C6+1</f>
        <v>2</v>
      </c>
      <c r="E6" s="90">
        <f>D6+1</f>
        <v>3</v>
      </c>
      <c r="F6" s="90">
        <f>E6+1</f>
        <v>4</v>
      </c>
      <c r="G6" s="90">
        <f>F6+1</f>
        <v>5</v>
      </c>
      <c r="H6" s="90">
        <v>6</v>
      </c>
      <c r="I6" s="90">
        <f>H6+1</f>
        <v>7</v>
      </c>
      <c r="J6" s="90">
        <v>7</v>
      </c>
      <c r="K6" s="90">
        <f>J6+1</f>
        <v>8</v>
      </c>
      <c r="L6" s="90">
        <v>8</v>
      </c>
      <c r="M6" s="90">
        <f>L6+1</f>
        <v>9</v>
      </c>
      <c r="N6" s="90">
        <v>9</v>
      </c>
      <c r="O6" s="90">
        <f>N6+1</f>
        <v>10</v>
      </c>
    </row>
    <row r="7" spans="1:15" s="24" customFormat="1" ht="36.75" customHeight="1">
      <c r="A7" s="91"/>
      <c r="B7" s="129" t="s">
        <v>32</v>
      </c>
      <c r="C7" s="74">
        <v>1609.577938</v>
      </c>
      <c r="D7" s="74"/>
      <c r="E7" s="74">
        <v>1609.577938</v>
      </c>
      <c r="F7" s="74">
        <v>1609.577938</v>
      </c>
      <c r="G7" s="97"/>
      <c r="H7" s="97"/>
      <c r="I7" s="74"/>
      <c r="J7" s="74"/>
      <c r="K7" s="74"/>
      <c r="L7" s="74"/>
      <c r="M7" s="74"/>
      <c r="N7" s="74"/>
      <c r="O7" s="74"/>
    </row>
    <row r="8" spans="1:15" s="24" customFormat="1" ht="45.75" customHeight="1">
      <c r="A8" s="91" t="s">
        <v>47</v>
      </c>
      <c r="B8" s="129" t="s">
        <v>48</v>
      </c>
      <c r="C8" s="74">
        <v>102.657104</v>
      </c>
      <c r="D8" s="74"/>
      <c r="E8" s="74">
        <v>102.657104</v>
      </c>
      <c r="F8" s="74">
        <v>102.657104</v>
      </c>
      <c r="G8" s="97"/>
      <c r="H8" s="97"/>
      <c r="I8" s="74"/>
      <c r="J8" s="74"/>
      <c r="K8" s="74"/>
      <c r="L8" s="74"/>
      <c r="M8" s="74"/>
      <c r="N8" s="74"/>
      <c r="O8" s="74"/>
    </row>
    <row r="9" spans="1:15" s="24" customFormat="1" ht="40.5" customHeight="1">
      <c r="A9" s="91" t="s">
        <v>49</v>
      </c>
      <c r="B9" s="129" t="s">
        <v>50</v>
      </c>
      <c r="C9" s="74">
        <v>102.657104</v>
      </c>
      <c r="D9" s="74"/>
      <c r="E9" s="74">
        <v>102.657104</v>
      </c>
      <c r="F9" s="74">
        <v>102.657104</v>
      </c>
      <c r="G9" s="97"/>
      <c r="H9" s="97"/>
      <c r="I9" s="74"/>
      <c r="J9" s="74"/>
      <c r="K9" s="74"/>
      <c r="L9" s="74"/>
      <c r="M9" s="74"/>
      <c r="N9" s="74"/>
      <c r="O9" s="74"/>
    </row>
    <row r="10" spans="1:15" s="24" customFormat="1" ht="40.5" customHeight="1">
      <c r="A10" s="91" t="s">
        <v>51</v>
      </c>
      <c r="B10" s="129" t="s">
        <v>52</v>
      </c>
      <c r="C10" s="74">
        <v>29.24216</v>
      </c>
      <c r="D10" s="74"/>
      <c r="E10" s="74">
        <v>29.24216</v>
      </c>
      <c r="F10" s="74">
        <v>29.24216</v>
      </c>
      <c r="G10" s="97"/>
      <c r="H10" s="97"/>
      <c r="I10" s="74"/>
      <c r="J10" s="74"/>
      <c r="K10" s="74"/>
      <c r="L10" s="74"/>
      <c r="M10" s="74"/>
      <c r="N10" s="74"/>
      <c r="O10" s="74"/>
    </row>
    <row r="11" spans="1:15" s="24" customFormat="1" ht="38.25" customHeight="1">
      <c r="A11" s="91" t="s">
        <v>53</v>
      </c>
      <c r="B11" s="129" t="s">
        <v>54</v>
      </c>
      <c r="C11" s="74">
        <v>73.414944</v>
      </c>
      <c r="D11" s="74"/>
      <c r="E11" s="74">
        <v>73.414944</v>
      </c>
      <c r="F11" s="74">
        <v>73.414944</v>
      </c>
      <c r="G11" s="97"/>
      <c r="H11" s="97"/>
      <c r="I11" s="74"/>
      <c r="J11" s="74"/>
      <c r="K11" s="74"/>
      <c r="L11" s="74"/>
      <c r="M11" s="74"/>
      <c r="N11" s="74"/>
      <c r="O11" s="74"/>
    </row>
    <row r="12" spans="1:15" s="24" customFormat="1" ht="33" customHeight="1">
      <c r="A12" s="91" t="s">
        <v>55</v>
      </c>
      <c r="B12" s="129" t="s">
        <v>56</v>
      </c>
      <c r="C12" s="74">
        <v>1378.884826</v>
      </c>
      <c r="D12" s="74"/>
      <c r="E12" s="74">
        <v>1378.884826</v>
      </c>
      <c r="F12" s="74">
        <v>1378.884826</v>
      </c>
      <c r="G12" s="97"/>
      <c r="H12" s="97"/>
      <c r="I12" s="74"/>
      <c r="J12" s="74"/>
      <c r="K12" s="74"/>
      <c r="L12" s="74"/>
      <c r="M12" s="74"/>
      <c r="N12" s="74"/>
      <c r="O12" s="74"/>
    </row>
    <row r="13" spans="1:15" s="24" customFormat="1" ht="33" customHeight="1">
      <c r="A13" s="91" t="s">
        <v>57</v>
      </c>
      <c r="B13" s="129" t="s">
        <v>58</v>
      </c>
      <c r="C13" s="74">
        <v>1378.884826</v>
      </c>
      <c r="D13" s="74"/>
      <c r="E13" s="74">
        <v>1378.884826</v>
      </c>
      <c r="F13" s="74">
        <v>1378.884826</v>
      </c>
      <c r="G13" s="97"/>
      <c r="H13" s="97"/>
      <c r="I13" s="74"/>
      <c r="J13" s="74"/>
      <c r="K13" s="74"/>
      <c r="L13" s="74"/>
      <c r="M13" s="74"/>
      <c r="N13" s="74"/>
      <c r="O13" s="74"/>
    </row>
    <row r="14" spans="1:15" s="24" customFormat="1" ht="32.25" customHeight="1">
      <c r="A14" s="91" t="s">
        <v>59</v>
      </c>
      <c r="B14" s="129" t="s">
        <v>60</v>
      </c>
      <c r="C14" s="74">
        <v>1378.884826</v>
      </c>
      <c r="D14" s="74"/>
      <c r="E14" s="74">
        <v>1378.884826</v>
      </c>
      <c r="F14" s="74">
        <v>1378.884826</v>
      </c>
      <c r="G14" s="97"/>
      <c r="H14" s="97"/>
      <c r="I14" s="74"/>
      <c r="J14" s="74"/>
      <c r="K14" s="74"/>
      <c r="L14" s="74"/>
      <c r="M14" s="74"/>
      <c r="N14" s="74"/>
      <c r="O14" s="74"/>
    </row>
    <row r="15" spans="1:15" s="24" customFormat="1" ht="36.75" customHeight="1">
      <c r="A15" s="91" t="s">
        <v>61</v>
      </c>
      <c r="B15" s="129" t="s">
        <v>62</v>
      </c>
      <c r="C15" s="74">
        <v>128.036008</v>
      </c>
      <c r="D15" s="74"/>
      <c r="E15" s="74">
        <v>128.036008</v>
      </c>
      <c r="F15" s="74">
        <v>128.036008</v>
      </c>
      <c r="G15" s="97"/>
      <c r="H15" s="97"/>
      <c r="I15" s="74"/>
      <c r="J15" s="74"/>
      <c r="K15" s="74"/>
      <c r="L15" s="74"/>
      <c r="M15" s="74"/>
      <c r="N15" s="74"/>
      <c r="O15" s="74"/>
    </row>
    <row r="16" spans="1:15" s="24" customFormat="1" ht="30" customHeight="1">
      <c r="A16" s="91" t="s">
        <v>63</v>
      </c>
      <c r="B16" s="129" t="s">
        <v>64</v>
      </c>
      <c r="C16" s="74">
        <v>128.036008</v>
      </c>
      <c r="D16" s="74"/>
      <c r="E16" s="74">
        <v>128.036008</v>
      </c>
      <c r="F16" s="74">
        <v>128.036008</v>
      </c>
      <c r="G16" s="97"/>
      <c r="H16" s="97"/>
      <c r="I16" s="74"/>
      <c r="J16" s="74"/>
      <c r="K16" s="74"/>
      <c r="L16" s="74"/>
      <c r="M16" s="74"/>
      <c r="N16" s="74"/>
      <c r="O16" s="74"/>
    </row>
    <row r="17" spans="1:15" s="24" customFormat="1" ht="33" customHeight="1">
      <c r="A17" s="91" t="s">
        <v>65</v>
      </c>
      <c r="B17" s="129" t="s">
        <v>66</v>
      </c>
      <c r="C17" s="74">
        <v>108.586008</v>
      </c>
      <c r="D17" s="74"/>
      <c r="E17" s="74">
        <v>108.586008</v>
      </c>
      <c r="F17" s="74">
        <v>108.586008</v>
      </c>
      <c r="G17" s="97"/>
      <c r="H17" s="97"/>
      <c r="I17" s="74"/>
      <c r="J17" s="74"/>
      <c r="K17" s="74"/>
      <c r="L17" s="74"/>
      <c r="M17" s="74"/>
      <c r="N17" s="74"/>
      <c r="O17" s="74"/>
    </row>
    <row r="18" spans="1:15" s="24" customFormat="1" ht="34.5" customHeight="1">
      <c r="A18" s="91" t="s">
        <v>67</v>
      </c>
      <c r="B18" s="129" t="s">
        <v>68</v>
      </c>
      <c r="C18" s="74">
        <v>19.45</v>
      </c>
      <c r="D18" s="74"/>
      <c r="E18" s="74">
        <v>19.45</v>
      </c>
      <c r="F18" s="74">
        <v>19.45</v>
      </c>
      <c r="G18" s="97"/>
      <c r="H18" s="97"/>
      <c r="I18" s="74"/>
      <c r="J18" s="74"/>
      <c r="K18" s="74"/>
      <c r="L18" s="74"/>
      <c r="M18" s="74"/>
      <c r="N18" s="74"/>
      <c r="O18" s="74"/>
    </row>
    <row r="19" s="24" customFormat="1" ht="21" customHeight="1"/>
    <row r="20" s="24" customFormat="1" ht="21" customHeight="1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24" customWidth="1"/>
    <col min="2" max="2" width="46.421875" style="24" customWidth="1"/>
    <col min="3" max="3" width="29.7109375" style="24" customWidth="1"/>
    <col min="4" max="4" width="25.140625" style="24" customWidth="1"/>
    <col min="5" max="5" width="26.140625" style="24" customWidth="1"/>
    <col min="6" max="6" width="9.140625" style="24" customWidth="1"/>
    <col min="7" max="7" width="13.57421875" style="24" customWidth="1"/>
    <col min="8" max="8" width="9.140625" style="24" customWidth="1"/>
    <col min="9" max="16384" width="8.8515625" style="55" bestFit="1" customWidth="1"/>
  </cols>
  <sheetData>
    <row r="1" s="24" customFormat="1" ht="21" customHeight="1">
      <c r="A1" s="66" t="s">
        <v>69</v>
      </c>
    </row>
    <row r="2" spans="1:7" s="24" customFormat="1" ht="29.25" customHeight="1">
      <c r="A2" s="58" t="s">
        <v>70</v>
      </c>
      <c r="B2" s="58"/>
      <c r="C2" s="58"/>
      <c r="D2" s="58"/>
      <c r="E2" s="58"/>
      <c r="F2" s="59"/>
      <c r="G2" s="59"/>
    </row>
    <row r="3" spans="1:5" s="24" customFormat="1" ht="21" customHeight="1">
      <c r="A3" s="60" t="s">
        <v>2</v>
      </c>
      <c r="E3" s="86" t="s">
        <v>3</v>
      </c>
    </row>
    <row r="4" spans="1:5" s="24" customFormat="1" ht="21" customHeight="1">
      <c r="A4" s="62" t="s">
        <v>71</v>
      </c>
      <c r="B4" s="62"/>
      <c r="C4" s="125" t="s">
        <v>32</v>
      </c>
      <c r="D4" s="87" t="s">
        <v>72</v>
      </c>
      <c r="E4" s="62" t="s">
        <v>73</v>
      </c>
    </row>
    <row r="5" spans="1:5" s="24" customFormat="1" ht="21" customHeight="1">
      <c r="A5" s="62" t="s">
        <v>74</v>
      </c>
      <c r="B5" s="62" t="s">
        <v>75</v>
      </c>
      <c r="C5" s="125"/>
      <c r="D5" s="87"/>
      <c r="E5" s="62"/>
    </row>
    <row r="6" spans="1:5" s="24" customFormat="1" ht="21" customHeight="1">
      <c r="A6" s="89" t="s">
        <v>46</v>
      </c>
      <c r="B6" s="89" t="s">
        <v>46</v>
      </c>
      <c r="C6" s="89">
        <v>1</v>
      </c>
      <c r="D6" s="90">
        <f>C6+1</f>
        <v>2</v>
      </c>
      <c r="E6" s="90">
        <f>D6+1</f>
        <v>3</v>
      </c>
    </row>
    <row r="7" spans="1:5" s="24" customFormat="1" ht="21" customHeight="1">
      <c r="A7" s="64"/>
      <c r="B7" s="97" t="s">
        <v>32</v>
      </c>
      <c r="C7" s="97">
        <v>1609.577938</v>
      </c>
      <c r="D7" s="97">
        <v>1609.577938</v>
      </c>
      <c r="E7" s="64"/>
    </row>
    <row r="8" spans="1:5" s="24" customFormat="1" ht="21" customHeight="1">
      <c r="A8" s="97" t="s">
        <v>47</v>
      </c>
      <c r="B8" s="97" t="s">
        <v>48</v>
      </c>
      <c r="C8" s="97">
        <v>102.657104</v>
      </c>
      <c r="D8" s="97">
        <v>102.657104</v>
      </c>
      <c r="E8" s="97"/>
    </row>
    <row r="9" spans="1:5" s="24" customFormat="1" ht="21" customHeight="1">
      <c r="A9" s="97" t="s">
        <v>49</v>
      </c>
      <c r="B9" s="97" t="s">
        <v>50</v>
      </c>
      <c r="C9" s="97">
        <v>102.657104</v>
      </c>
      <c r="D9" s="97">
        <v>102.657104</v>
      </c>
      <c r="E9" s="97"/>
    </row>
    <row r="10" spans="1:5" s="24" customFormat="1" ht="21" customHeight="1">
      <c r="A10" s="97" t="s">
        <v>51</v>
      </c>
      <c r="B10" s="97" t="s">
        <v>52</v>
      </c>
      <c r="C10" s="97">
        <v>29.24216</v>
      </c>
      <c r="D10" s="97">
        <v>29.24216</v>
      </c>
      <c r="E10" s="97"/>
    </row>
    <row r="11" spans="1:5" s="24" customFormat="1" ht="21" customHeight="1">
      <c r="A11" s="97" t="s">
        <v>53</v>
      </c>
      <c r="B11" s="97" t="s">
        <v>54</v>
      </c>
      <c r="C11" s="97">
        <v>73.414944</v>
      </c>
      <c r="D11" s="97">
        <v>73.414944</v>
      </c>
      <c r="E11" s="97"/>
    </row>
    <row r="12" spans="1:5" s="24" customFormat="1" ht="21" customHeight="1">
      <c r="A12" s="97" t="s">
        <v>55</v>
      </c>
      <c r="B12" s="97" t="s">
        <v>56</v>
      </c>
      <c r="C12" s="97">
        <v>1378.884826</v>
      </c>
      <c r="D12" s="97">
        <v>1378.884826</v>
      </c>
      <c r="E12" s="97"/>
    </row>
    <row r="13" spans="1:5" s="24" customFormat="1" ht="21" customHeight="1">
      <c r="A13" s="97" t="s">
        <v>57</v>
      </c>
      <c r="B13" s="97" t="s">
        <v>58</v>
      </c>
      <c r="C13" s="97">
        <v>1378.884826</v>
      </c>
      <c r="D13" s="97">
        <v>1378.884826</v>
      </c>
      <c r="E13" s="97"/>
    </row>
    <row r="14" spans="1:5" s="24" customFormat="1" ht="21" customHeight="1">
      <c r="A14" s="97" t="s">
        <v>59</v>
      </c>
      <c r="B14" s="97" t="s">
        <v>60</v>
      </c>
      <c r="C14" s="97">
        <v>1378.884826</v>
      </c>
      <c r="D14" s="97">
        <v>1378.884826</v>
      </c>
      <c r="E14" s="97"/>
    </row>
    <row r="15" spans="1:5" s="24" customFormat="1" ht="21" customHeight="1">
      <c r="A15" s="97" t="s">
        <v>61</v>
      </c>
      <c r="B15" s="97" t="s">
        <v>62</v>
      </c>
      <c r="C15" s="97">
        <v>128.036008</v>
      </c>
      <c r="D15" s="97">
        <v>128.036008</v>
      </c>
      <c r="E15" s="97"/>
    </row>
    <row r="16" spans="1:5" s="24" customFormat="1" ht="21" customHeight="1">
      <c r="A16" s="97" t="s">
        <v>63</v>
      </c>
      <c r="B16" s="97" t="s">
        <v>64</v>
      </c>
      <c r="C16" s="97">
        <v>128.036008</v>
      </c>
      <c r="D16" s="97">
        <v>128.036008</v>
      </c>
      <c r="E16" s="97"/>
    </row>
    <row r="17" spans="1:5" s="24" customFormat="1" ht="21" customHeight="1">
      <c r="A17" s="97" t="s">
        <v>65</v>
      </c>
      <c r="B17" s="97" t="s">
        <v>66</v>
      </c>
      <c r="C17" s="97">
        <v>108.586008</v>
      </c>
      <c r="D17" s="97">
        <v>108.586008</v>
      </c>
      <c r="E17" s="97"/>
    </row>
    <row r="18" spans="1:5" ht="23.25" customHeight="1">
      <c r="A18" s="97" t="s">
        <v>67</v>
      </c>
      <c r="B18" s="97" t="s">
        <v>68</v>
      </c>
      <c r="C18" s="97">
        <v>19.45</v>
      </c>
      <c r="D18" s="97">
        <v>19.45</v>
      </c>
      <c r="E18" s="97"/>
    </row>
    <row r="19" spans="1:5" ht="23.25" customHeight="1">
      <c r="A19" s="126"/>
      <c r="B19" s="126"/>
      <c r="C19" s="126"/>
      <c r="D19" s="126"/>
      <c r="E19" s="126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A3" sqref="A3"/>
    </sheetView>
  </sheetViews>
  <sheetFormatPr defaultColWidth="9.140625" defaultRowHeight="18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6" width="23.57421875" style="24" customWidth="1"/>
    <col min="7" max="34" width="9.140625" style="24" customWidth="1"/>
    <col min="35" max="16384" width="8.8515625" style="55" bestFit="1" customWidth="1"/>
  </cols>
  <sheetData>
    <row r="1" spans="1:6" s="24" customFormat="1" ht="18.75" customHeight="1">
      <c r="A1" s="66" t="s">
        <v>76</v>
      </c>
      <c r="B1" s="98"/>
      <c r="F1" s="61"/>
    </row>
    <row r="2" spans="1:6" s="24" customFormat="1" ht="18.75" customHeight="1">
      <c r="A2" s="95" t="s">
        <v>77</v>
      </c>
      <c r="B2" s="99"/>
      <c r="C2" s="95"/>
      <c r="D2" s="95"/>
      <c r="E2" s="95"/>
      <c r="F2" s="95"/>
    </row>
    <row r="3" spans="1:6" s="24" customFormat="1" ht="18.75" customHeight="1">
      <c r="A3" s="60" t="s">
        <v>2</v>
      </c>
      <c r="B3" s="98"/>
      <c r="F3" s="61" t="s">
        <v>3</v>
      </c>
    </row>
    <row r="4" spans="1:6" s="24" customFormat="1" ht="21.75" customHeight="1">
      <c r="A4" s="62" t="s">
        <v>4</v>
      </c>
      <c r="B4" s="100"/>
      <c r="C4" s="62" t="s">
        <v>78</v>
      </c>
      <c r="D4" s="62"/>
      <c r="E4" s="62"/>
      <c r="F4" s="62"/>
    </row>
    <row r="5" spans="1:6" s="24" customFormat="1" ht="21.75" customHeight="1">
      <c r="A5" s="62" t="s">
        <v>6</v>
      </c>
      <c r="B5" s="101" t="s">
        <v>7</v>
      </c>
      <c r="C5" s="88" t="s">
        <v>8</v>
      </c>
      <c r="D5" s="88" t="s">
        <v>32</v>
      </c>
      <c r="E5" s="88" t="s">
        <v>79</v>
      </c>
      <c r="F5" s="88" t="s">
        <v>80</v>
      </c>
    </row>
    <row r="6" spans="1:6" s="24" customFormat="1" ht="21.75" customHeight="1">
      <c r="A6" s="102" t="s">
        <v>81</v>
      </c>
      <c r="B6" s="97">
        <v>1609.577938</v>
      </c>
      <c r="C6" s="103" t="s">
        <v>82</v>
      </c>
      <c r="D6" s="104">
        <f>IF(ISBLANK('[1]财拨总表（引用）'!B6)," ",'[1]财拨总表（引用）'!B6)</f>
        <v>1609.577938</v>
      </c>
      <c r="E6" s="104">
        <f>IF(ISBLANK('[1]财拨总表（引用）'!C6)," ",'[1]财拨总表（引用）'!C6)</f>
        <v>1609.577938</v>
      </c>
      <c r="F6" s="105"/>
    </row>
    <row r="7" spans="1:6" s="24" customFormat="1" ht="21.75" customHeight="1">
      <c r="A7" s="102" t="s">
        <v>83</v>
      </c>
      <c r="B7" s="97">
        <v>1609.577938</v>
      </c>
      <c r="C7" s="106" t="str">
        <f>IF(ISBLANK('[1]财拨总表（引用）'!A7)," ",'[1]财拨总表（引用）'!A7)</f>
        <v>社会保障和就业支出</v>
      </c>
      <c r="D7" s="104">
        <f>IF(ISBLANK('[1]财拨总表（引用）'!B7)," ",'[1]财拨总表（引用）'!B7)</f>
        <v>102.657104</v>
      </c>
      <c r="E7" s="104">
        <f>IF(ISBLANK('[1]财拨总表（引用）'!C7)," ",'[1]财拨总表（引用）'!C7)</f>
        <v>102.657104</v>
      </c>
      <c r="F7" s="105"/>
    </row>
    <row r="8" spans="1:6" s="24" customFormat="1" ht="21.75" customHeight="1">
      <c r="A8" s="102" t="s">
        <v>84</v>
      </c>
      <c r="B8" s="107"/>
      <c r="C8" s="106" t="str">
        <f>IF(ISBLANK('[1]财拨总表（引用）'!A8)," ",'[1]财拨总表（引用）'!A8)</f>
        <v>商业服务业等支出</v>
      </c>
      <c r="D8" s="104">
        <f>IF(ISBLANK('[1]财拨总表（引用）'!B8)," ",'[1]财拨总表（引用）'!B8)</f>
        <v>1378.884826</v>
      </c>
      <c r="E8" s="104">
        <f>IF(ISBLANK('[1]财拨总表（引用）'!C8)," ",'[1]财拨总表（引用）'!C8)</f>
        <v>1378.884826</v>
      </c>
      <c r="F8" s="105"/>
    </row>
    <row r="9" spans="1:6" s="24" customFormat="1" ht="21.75" customHeight="1">
      <c r="A9" s="102" t="s">
        <v>85</v>
      </c>
      <c r="B9" s="108"/>
      <c r="C9" s="106" t="str">
        <f>IF(ISBLANK('[1]财拨总表（引用）'!A9)," ",'[1]财拨总表（引用）'!A9)</f>
        <v>住房保障支出</v>
      </c>
      <c r="D9" s="104">
        <f>IF(ISBLANK('[1]财拨总表（引用）'!B9)," ",'[1]财拨总表（引用）'!B9)</f>
        <v>128.036008</v>
      </c>
      <c r="E9" s="104">
        <f>IF(ISBLANK('[1]财拨总表（引用）'!C9)," ",'[1]财拨总表（引用）'!C9)</f>
        <v>128.036008</v>
      </c>
      <c r="F9" s="105"/>
    </row>
    <row r="10" spans="1:6" s="24" customFormat="1" ht="21.75" customHeight="1">
      <c r="A10" s="102"/>
      <c r="B10" s="108"/>
      <c r="C10" s="109"/>
      <c r="D10" s="105"/>
      <c r="E10" s="105"/>
      <c r="F10" s="105"/>
    </row>
    <row r="11" spans="1:6" s="24" customFormat="1" ht="21.75" customHeight="1">
      <c r="A11" s="102"/>
      <c r="B11" s="108"/>
      <c r="C11" s="109"/>
      <c r="D11" s="105"/>
      <c r="E11" s="105"/>
      <c r="F11" s="105"/>
    </row>
    <row r="12" spans="1:6" s="24" customFormat="1" ht="21.75" customHeight="1">
      <c r="A12" s="102"/>
      <c r="B12" s="108"/>
      <c r="C12" s="109"/>
      <c r="D12" s="105"/>
      <c r="E12" s="105"/>
      <c r="F12" s="105"/>
    </row>
    <row r="13" spans="1:6" s="24" customFormat="1" ht="21.75" customHeight="1">
      <c r="A13" s="102"/>
      <c r="B13" s="108"/>
      <c r="C13" s="109"/>
      <c r="D13" s="105"/>
      <c r="E13" s="105"/>
      <c r="F13" s="105"/>
    </row>
    <row r="14" spans="1:6" s="24" customFormat="1" ht="21.75" customHeight="1">
      <c r="A14" s="110"/>
      <c r="B14" s="111"/>
      <c r="C14" s="109"/>
      <c r="D14" s="105"/>
      <c r="E14" s="105"/>
      <c r="F14" s="105"/>
    </row>
    <row r="15" spans="1:6" s="24" customFormat="1" ht="21.75" customHeight="1">
      <c r="A15" s="110"/>
      <c r="B15" s="111"/>
      <c r="C15" s="109"/>
      <c r="D15" s="105"/>
      <c r="E15" s="105"/>
      <c r="F15" s="105"/>
    </row>
    <row r="16" spans="1:6" s="24" customFormat="1" ht="21.75" customHeight="1">
      <c r="A16" s="110"/>
      <c r="B16" s="111"/>
      <c r="C16" s="109"/>
      <c r="D16" s="105"/>
      <c r="E16" s="105"/>
      <c r="F16" s="105"/>
    </row>
    <row r="17" spans="1:6" s="24" customFormat="1" ht="21.75" customHeight="1">
      <c r="A17" s="110"/>
      <c r="B17" s="111"/>
      <c r="C17" s="109"/>
      <c r="D17" s="105"/>
      <c r="E17" s="105"/>
      <c r="F17" s="105"/>
    </row>
    <row r="18" spans="1:6" s="24" customFormat="1" ht="21.75" customHeight="1">
      <c r="A18" s="110"/>
      <c r="B18" s="111"/>
      <c r="C18" s="109"/>
      <c r="D18" s="105"/>
      <c r="E18" s="105"/>
      <c r="F18" s="105"/>
    </row>
    <row r="19" spans="1:6" s="24" customFormat="1" ht="21.75" customHeight="1">
      <c r="A19" s="110"/>
      <c r="B19" s="111"/>
      <c r="C19" s="109"/>
      <c r="D19" s="105"/>
      <c r="E19" s="105"/>
      <c r="F19" s="105"/>
    </row>
    <row r="20" spans="1:6" s="24" customFormat="1" ht="21.75" customHeight="1">
      <c r="A20" s="112"/>
      <c r="B20" s="111"/>
      <c r="C20" s="109"/>
      <c r="D20" s="105"/>
      <c r="E20" s="105"/>
      <c r="F20" s="105"/>
    </row>
    <row r="21" spans="1:6" s="24" customFormat="1" ht="21.75" customHeight="1">
      <c r="A21" s="113"/>
      <c r="B21" s="114"/>
      <c r="C21" s="109"/>
      <c r="D21" s="105"/>
      <c r="E21" s="105"/>
      <c r="F21" s="105"/>
    </row>
    <row r="22" spans="1:6" s="24" customFormat="1" ht="21.75" customHeight="1">
      <c r="A22" s="113"/>
      <c r="B22" s="114"/>
      <c r="C22" s="109"/>
      <c r="D22" s="105"/>
      <c r="E22" s="105"/>
      <c r="F22" s="105"/>
    </row>
    <row r="23" spans="1:6" s="24" customFormat="1" ht="21.75" customHeight="1">
      <c r="A23" s="113" t="s">
        <v>86</v>
      </c>
      <c r="B23" s="114"/>
      <c r="C23" s="103" t="s">
        <v>87</v>
      </c>
      <c r="D23" s="105"/>
      <c r="E23" s="105"/>
      <c r="F23" s="105"/>
    </row>
    <row r="24" spans="1:6" s="24" customFormat="1" ht="21.75" customHeight="1">
      <c r="A24" s="115" t="s">
        <v>88</v>
      </c>
      <c r="B24" s="114"/>
      <c r="C24" s="103"/>
      <c r="D24" s="105"/>
      <c r="E24" s="105"/>
      <c r="F24" s="105"/>
    </row>
    <row r="25" spans="1:6" s="24" customFormat="1" ht="21.75" customHeight="1">
      <c r="A25" s="116" t="s">
        <v>89</v>
      </c>
      <c r="B25" s="117"/>
      <c r="C25" s="103"/>
      <c r="D25" s="105"/>
      <c r="E25" s="105"/>
      <c r="F25" s="105"/>
    </row>
    <row r="26" spans="1:6" s="24" customFormat="1" ht="21.75" customHeight="1">
      <c r="A26" s="112"/>
      <c r="B26" s="118"/>
      <c r="C26" s="119"/>
      <c r="D26" s="105"/>
      <c r="E26" s="105"/>
      <c r="F26" s="105"/>
    </row>
    <row r="27" spans="1:6" s="24" customFormat="1" ht="21.75" customHeight="1">
      <c r="A27" s="113"/>
      <c r="B27" s="120"/>
      <c r="C27" s="121"/>
      <c r="D27" s="122"/>
      <c r="E27" s="105"/>
      <c r="F27" s="105"/>
    </row>
    <row r="28" spans="1:6" s="24" customFormat="1" ht="21.75" customHeight="1">
      <c r="A28" s="123" t="s">
        <v>25</v>
      </c>
      <c r="B28" s="97">
        <v>1609.577938</v>
      </c>
      <c r="C28" s="123" t="s">
        <v>26</v>
      </c>
      <c r="D28" s="97">
        <v>1609.577938</v>
      </c>
      <c r="E28" s="97">
        <v>1609.577938</v>
      </c>
      <c r="F28" s="105"/>
    </row>
    <row r="29" s="24" customFormat="1" ht="18.75" customHeight="1">
      <c r="B29" s="98"/>
    </row>
    <row r="30" s="24" customFormat="1" ht="18.75" customHeight="1">
      <c r="B30" s="98"/>
    </row>
    <row r="31" s="24" customFormat="1" ht="18.75" customHeight="1">
      <c r="B31" s="98"/>
    </row>
    <row r="32" s="24" customFormat="1" ht="18.75" customHeight="1">
      <c r="B32" s="98"/>
    </row>
    <row r="33" s="24" customFormat="1" ht="18.75" customHeight="1">
      <c r="B33" s="98"/>
    </row>
    <row r="34" s="24" customFormat="1" ht="18.75" customHeight="1">
      <c r="B34" s="98"/>
    </row>
    <row r="35" s="24" customFormat="1" ht="18.75" customHeight="1">
      <c r="B35" s="98"/>
    </row>
    <row r="36" s="24" customFormat="1" ht="18.75" customHeight="1">
      <c r="B36" s="98"/>
    </row>
    <row r="37" s="24" customFormat="1" ht="18.75" customHeight="1">
      <c r="B37" s="98"/>
    </row>
    <row r="38" s="24" customFormat="1" ht="18.75" customHeight="1">
      <c r="B38" s="98"/>
    </row>
    <row r="39" s="24" customFormat="1" ht="18.75" customHeight="1">
      <c r="B39" s="98"/>
    </row>
    <row r="40" s="24" customFormat="1" ht="18.75" customHeight="1">
      <c r="B40" s="98"/>
    </row>
    <row r="41" s="24" customFormat="1" ht="18.75" customHeight="1">
      <c r="B41" s="98"/>
    </row>
    <row r="42" s="24" customFormat="1" ht="18.75" customHeight="1">
      <c r="B42" s="98"/>
    </row>
    <row r="43" s="24" customFormat="1" ht="18.75" customHeight="1">
      <c r="B43" s="98"/>
    </row>
    <row r="44" s="24" customFormat="1" ht="18.75" customHeight="1">
      <c r="B44" s="98"/>
    </row>
    <row r="45" s="24" customFormat="1" ht="18.75" customHeight="1">
      <c r="B45" s="98"/>
    </row>
    <row r="46" s="24" customFormat="1" ht="18.75" customHeight="1">
      <c r="B46" s="98"/>
    </row>
    <row r="47" s="24" customFormat="1" ht="18.75" customHeight="1">
      <c r="B47" s="98"/>
    </row>
    <row r="48" s="24" customFormat="1" ht="18.75" customHeight="1">
      <c r="B48" s="98"/>
    </row>
    <row r="49" s="24" customFormat="1" ht="18.75" customHeight="1">
      <c r="B49" s="98"/>
    </row>
    <row r="50" s="24" customFormat="1" ht="18.75" customHeight="1">
      <c r="B50" s="98"/>
    </row>
    <row r="51" s="24" customFormat="1" ht="18.75" customHeight="1">
      <c r="B51" s="98"/>
    </row>
    <row r="52" s="24" customFormat="1" ht="18.75" customHeight="1">
      <c r="B52" s="98"/>
    </row>
    <row r="53" s="24" customFormat="1" ht="18.75" customHeight="1">
      <c r="B53" s="98"/>
    </row>
    <row r="54" s="24" customFormat="1" ht="18.75" customHeight="1">
      <c r="B54" s="98"/>
    </row>
    <row r="55" s="24" customFormat="1" ht="18.75" customHeight="1">
      <c r="B55" s="98"/>
    </row>
    <row r="56" s="24" customFormat="1" ht="18.75" customHeight="1">
      <c r="B56" s="98"/>
    </row>
    <row r="57" s="24" customFormat="1" ht="18.75" customHeight="1">
      <c r="B57" s="98"/>
    </row>
    <row r="58" spans="2:33" s="24" customFormat="1" ht="18.75" customHeight="1">
      <c r="B58" s="98"/>
      <c r="AG58" s="124"/>
    </row>
    <row r="59" s="24" customFormat="1" ht="18.75" customHeight="1">
      <c r="B59" s="98"/>
    </row>
    <row r="60" s="24" customFormat="1" ht="18.75" customHeight="1">
      <c r="B60" s="98"/>
    </row>
    <row r="61" s="24" customFormat="1" ht="18.75" customHeight="1">
      <c r="B61" s="98"/>
    </row>
    <row r="62" s="24" customFormat="1" ht="18.75" customHeight="1">
      <c r="B62" s="98"/>
    </row>
    <row r="63" s="24" customFormat="1" ht="18.75" customHeight="1">
      <c r="B63" s="98"/>
    </row>
    <row r="64" s="24" customFormat="1" ht="18.75" customHeight="1">
      <c r="B64" s="98"/>
    </row>
    <row r="65" s="24" customFormat="1" ht="18.75" customHeight="1">
      <c r="B65" s="98"/>
    </row>
    <row r="66" s="24" customFormat="1" ht="18.75" customHeight="1">
      <c r="B66" s="98"/>
    </row>
    <row r="67" s="24" customFormat="1" ht="18.75" customHeight="1">
      <c r="B67" s="98"/>
    </row>
    <row r="68" s="24" customFormat="1" ht="18.75" customHeight="1">
      <c r="B68" s="98"/>
    </row>
    <row r="69" s="24" customFormat="1" ht="18.75" customHeight="1">
      <c r="B69" s="98"/>
    </row>
    <row r="70" s="24" customFormat="1" ht="18.75" customHeight="1">
      <c r="B70" s="98"/>
    </row>
    <row r="71" s="24" customFormat="1" ht="18.75" customHeight="1">
      <c r="B71" s="98"/>
    </row>
    <row r="72" s="24" customFormat="1" ht="18.75" customHeight="1">
      <c r="B72" s="98"/>
    </row>
    <row r="73" s="24" customFormat="1" ht="18.75" customHeight="1">
      <c r="B73" s="98"/>
    </row>
    <row r="74" s="24" customFormat="1" ht="18.75" customHeight="1">
      <c r="B74" s="98"/>
    </row>
    <row r="75" s="24" customFormat="1" ht="18.75" customHeight="1">
      <c r="B75" s="98"/>
    </row>
    <row r="76" s="24" customFormat="1" ht="18.75" customHeight="1">
      <c r="B76" s="98"/>
    </row>
    <row r="77" s="24" customFormat="1" ht="18.75" customHeight="1">
      <c r="B77" s="98"/>
    </row>
    <row r="78" s="24" customFormat="1" ht="18.75" customHeight="1">
      <c r="B78" s="98"/>
    </row>
    <row r="79" s="24" customFormat="1" ht="18.75" customHeight="1">
      <c r="B79" s="98"/>
    </row>
    <row r="80" s="24" customFormat="1" ht="18.75" customHeight="1">
      <c r="B80" s="98"/>
    </row>
    <row r="81" s="24" customFormat="1" ht="18.75" customHeight="1">
      <c r="B81" s="98"/>
    </row>
    <row r="82" s="24" customFormat="1" ht="18.75" customHeight="1">
      <c r="B82" s="98"/>
    </row>
    <row r="83" s="24" customFormat="1" ht="18.75" customHeight="1">
      <c r="B83" s="98"/>
    </row>
    <row r="84" s="24" customFormat="1" ht="18.75" customHeight="1">
      <c r="B84" s="98"/>
    </row>
    <row r="85" s="24" customFormat="1" ht="18.75" customHeight="1">
      <c r="B85" s="98"/>
    </row>
    <row r="86" s="24" customFormat="1" ht="18.75" customHeight="1">
      <c r="B86" s="98"/>
    </row>
    <row r="87" s="24" customFormat="1" ht="18.75" customHeight="1">
      <c r="B87" s="98"/>
    </row>
    <row r="88" s="24" customFormat="1" ht="18.75" customHeight="1">
      <c r="B88" s="98"/>
    </row>
    <row r="89" s="24" customFormat="1" ht="18.75" customHeight="1">
      <c r="B89" s="98"/>
    </row>
    <row r="90" s="24" customFormat="1" ht="18.75" customHeight="1">
      <c r="B90" s="98"/>
    </row>
    <row r="91" s="24" customFormat="1" ht="18.75" customHeight="1">
      <c r="B91" s="98"/>
    </row>
    <row r="92" s="24" customFormat="1" ht="18.75" customHeight="1">
      <c r="B92" s="98"/>
    </row>
    <row r="93" s="24" customFormat="1" ht="18.75" customHeight="1">
      <c r="B93" s="98"/>
    </row>
    <row r="94" s="24" customFormat="1" ht="18.75" customHeight="1">
      <c r="B94" s="98"/>
    </row>
    <row r="95" s="24" customFormat="1" ht="18.75" customHeight="1">
      <c r="B95" s="98"/>
    </row>
    <row r="96" spans="2:26" s="24" customFormat="1" ht="18.75" customHeight="1">
      <c r="B96" s="98"/>
      <c r="Z96" s="124"/>
    </row>
    <row r="97" s="24" customFormat="1" ht="18.75" customHeight="1">
      <c r="B97" s="98"/>
    </row>
    <row r="98" s="24" customFormat="1" ht="18.75" customHeight="1">
      <c r="B98" s="98"/>
    </row>
    <row r="99" s="24" customFormat="1" ht="18.75" customHeight="1">
      <c r="B99" s="98"/>
    </row>
    <row r="100" s="24" customFormat="1" ht="18.75" customHeight="1">
      <c r="B100" s="98"/>
    </row>
    <row r="101" s="24" customFormat="1" ht="18.75" customHeight="1">
      <c r="B101" s="98"/>
    </row>
    <row r="102" s="24" customFormat="1" ht="18.75" customHeight="1">
      <c r="B102" s="98"/>
    </row>
    <row r="103" s="24" customFormat="1" ht="18.75" customHeight="1">
      <c r="B103" s="98"/>
    </row>
    <row r="104" s="24" customFormat="1" ht="18.75" customHeight="1">
      <c r="B104" s="98"/>
    </row>
    <row r="105" s="24" customFormat="1" ht="18.75" customHeight="1">
      <c r="B105" s="98"/>
    </row>
    <row r="106" s="24" customFormat="1" ht="18.75" customHeight="1">
      <c r="B106" s="98"/>
    </row>
    <row r="107" s="24" customFormat="1" ht="18.75" customHeight="1">
      <c r="B107" s="98"/>
    </row>
    <row r="108" s="24" customFormat="1" ht="18.75" customHeight="1">
      <c r="B108" s="98"/>
    </row>
    <row r="109" s="24" customFormat="1" ht="18.75" customHeight="1">
      <c r="B109" s="98"/>
    </row>
    <row r="110" s="24" customFormat="1" ht="18.75" customHeight="1">
      <c r="B110" s="98"/>
    </row>
    <row r="111" s="24" customFormat="1" ht="18.75" customHeight="1">
      <c r="B111" s="98"/>
    </row>
    <row r="112" s="24" customFormat="1" ht="18.75" customHeight="1">
      <c r="B112" s="98"/>
    </row>
    <row r="113" s="24" customFormat="1" ht="18.75" customHeight="1">
      <c r="B113" s="98"/>
    </row>
    <row r="114" s="24" customFormat="1" ht="18.75" customHeight="1">
      <c r="B114" s="98"/>
    </row>
    <row r="115" s="24" customFormat="1" ht="18.75" customHeight="1">
      <c r="B115" s="98"/>
    </row>
    <row r="116" s="24" customFormat="1" ht="18.75" customHeight="1">
      <c r="B116" s="98"/>
    </row>
    <row r="117" s="24" customFormat="1" ht="18.75" customHeight="1">
      <c r="B117" s="98"/>
    </row>
    <row r="118" s="24" customFormat="1" ht="18.75" customHeight="1">
      <c r="B118" s="98"/>
    </row>
    <row r="119" s="24" customFormat="1" ht="18.75" customHeight="1">
      <c r="B119" s="98"/>
    </row>
    <row r="120" s="24" customFormat="1" ht="18.75" customHeight="1">
      <c r="B120" s="98"/>
    </row>
    <row r="121" s="24" customFormat="1" ht="18.75" customHeight="1">
      <c r="B121" s="98"/>
    </row>
    <row r="122" s="24" customFormat="1" ht="18.75" customHeight="1">
      <c r="B122" s="98"/>
    </row>
    <row r="123" s="24" customFormat="1" ht="18.75" customHeight="1">
      <c r="B123" s="98"/>
    </row>
    <row r="124" s="24" customFormat="1" ht="18.75" customHeight="1">
      <c r="B124" s="98"/>
    </row>
    <row r="125" s="24" customFormat="1" ht="18.75" customHeight="1">
      <c r="B125" s="98"/>
    </row>
    <row r="126" s="24" customFormat="1" ht="18.75" customHeight="1">
      <c r="B126" s="98"/>
    </row>
    <row r="127" s="24" customFormat="1" ht="18.75" customHeight="1">
      <c r="B127" s="98"/>
    </row>
    <row r="128" s="24" customFormat="1" ht="18.75" customHeight="1">
      <c r="B128" s="98"/>
    </row>
    <row r="129" s="24" customFormat="1" ht="18.75" customHeight="1">
      <c r="B129" s="98"/>
    </row>
    <row r="130" s="24" customFormat="1" ht="18.75" customHeight="1">
      <c r="B130" s="98"/>
    </row>
    <row r="131" s="24" customFormat="1" ht="18.75" customHeight="1">
      <c r="B131" s="98"/>
    </row>
    <row r="132" s="24" customFormat="1" ht="18.75" customHeight="1">
      <c r="B132" s="98"/>
    </row>
    <row r="133" s="24" customFormat="1" ht="18.75" customHeight="1">
      <c r="B133" s="98"/>
    </row>
    <row r="134" s="24" customFormat="1" ht="18.75" customHeight="1">
      <c r="B134" s="98"/>
    </row>
    <row r="135" s="24" customFormat="1" ht="18.75" customHeight="1">
      <c r="B135" s="98"/>
    </row>
    <row r="136" s="24" customFormat="1" ht="18.75" customHeight="1">
      <c r="B136" s="98"/>
    </row>
    <row r="137" s="24" customFormat="1" ht="18.75" customHeight="1">
      <c r="B137" s="98"/>
    </row>
    <row r="138" s="24" customFormat="1" ht="18.75" customHeight="1">
      <c r="B138" s="98"/>
    </row>
    <row r="139" s="24" customFormat="1" ht="18.75" customHeight="1">
      <c r="B139" s="98"/>
    </row>
    <row r="140" s="24" customFormat="1" ht="18.75" customHeight="1">
      <c r="B140" s="98"/>
    </row>
    <row r="141" s="24" customFormat="1" ht="18.75" customHeight="1">
      <c r="B141" s="98"/>
    </row>
    <row r="142" s="24" customFormat="1" ht="18.75" customHeight="1">
      <c r="B142" s="98"/>
    </row>
    <row r="143" s="24" customFormat="1" ht="18.75" customHeight="1">
      <c r="B143" s="98"/>
    </row>
    <row r="144" s="24" customFormat="1" ht="18.75" customHeight="1">
      <c r="B144" s="98"/>
    </row>
    <row r="145" s="24" customFormat="1" ht="18.75" customHeight="1">
      <c r="B145" s="98"/>
    </row>
    <row r="146" s="24" customFormat="1" ht="18.75" customHeight="1">
      <c r="B146" s="98"/>
    </row>
    <row r="147" s="24" customFormat="1" ht="18.75" customHeight="1">
      <c r="B147" s="98"/>
    </row>
    <row r="148" s="24" customFormat="1" ht="18.75" customHeight="1">
      <c r="B148" s="98"/>
    </row>
    <row r="149" s="24" customFormat="1" ht="18.75" customHeight="1">
      <c r="B149" s="98"/>
    </row>
    <row r="150" s="24" customFormat="1" ht="18.75" customHeight="1">
      <c r="B150" s="98"/>
    </row>
    <row r="151" s="24" customFormat="1" ht="18.75" customHeight="1">
      <c r="B151" s="98"/>
    </row>
    <row r="152" s="24" customFormat="1" ht="18.75" customHeight="1">
      <c r="B152" s="98"/>
    </row>
    <row r="153" s="24" customFormat="1" ht="18.75" customHeight="1">
      <c r="B153" s="98"/>
    </row>
    <row r="154" s="24" customFormat="1" ht="18.75" customHeight="1">
      <c r="B154" s="98"/>
    </row>
    <row r="155" s="24" customFormat="1" ht="18.75" customHeight="1">
      <c r="B155" s="98"/>
    </row>
    <row r="156" s="24" customFormat="1" ht="18.75" customHeight="1">
      <c r="B156" s="98"/>
    </row>
    <row r="157" s="24" customFormat="1" ht="18.75" customHeight="1">
      <c r="B157" s="98"/>
    </row>
    <row r="158" s="24" customFormat="1" ht="18.75" customHeight="1">
      <c r="B158" s="98"/>
    </row>
    <row r="159" s="24" customFormat="1" ht="18.75" customHeight="1">
      <c r="B159" s="98"/>
    </row>
    <row r="160" s="24" customFormat="1" ht="18.75" customHeight="1">
      <c r="B160" s="98"/>
    </row>
    <row r="161" s="24" customFormat="1" ht="18.75" customHeight="1">
      <c r="B161" s="98"/>
    </row>
    <row r="162" s="24" customFormat="1" ht="18.75" customHeight="1">
      <c r="B162" s="98"/>
    </row>
    <row r="163" s="24" customFormat="1" ht="18.75" customHeight="1">
      <c r="B163" s="98"/>
    </row>
    <row r="164" s="24" customFormat="1" ht="18.75" customHeight="1">
      <c r="B164" s="98"/>
    </row>
    <row r="165" s="24" customFormat="1" ht="18.75" customHeight="1">
      <c r="B165" s="98"/>
    </row>
    <row r="166" s="24" customFormat="1" ht="18.75" customHeight="1">
      <c r="B166" s="98"/>
    </row>
    <row r="167" s="24" customFormat="1" ht="18.75" customHeight="1">
      <c r="B167" s="98"/>
    </row>
    <row r="168" s="24" customFormat="1" ht="18.75" customHeight="1">
      <c r="B168" s="98"/>
    </row>
    <row r="169" s="24" customFormat="1" ht="18.75" customHeight="1">
      <c r="B169" s="98"/>
    </row>
    <row r="170" s="24" customFormat="1" ht="18.75" customHeight="1">
      <c r="B170" s="98"/>
    </row>
    <row r="171" s="24" customFormat="1" ht="18.75" customHeight="1">
      <c r="B171" s="98"/>
    </row>
    <row r="172" s="24" customFormat="1" ht="18.75" customHeight="1">
      <c r="B172" s="98"/>
    </row>
    <row r="173" s="24" customFormat="1" ht="18.75" customHeight="1">
      <c r="B173" s="98"/>
    </row>
    <row r="174" s="24" customFormat="1" ht="18.75" customHeight="1">
      <c r="B174" s="98"/>
    </row>
    <row r="175" s="24" customFormat="1" ht="18.75" customHeight="1">
      <c r="B175" s="98"/>
    </row>
    <row r="176" s="24" customFormat="1" ht="18.75" customHeight="1">
      <c r="B176" s="98"/>
    </row>
    <row r="177" s="24" customFormat="1" ht="18.75" customHeight="1">
      <c r="B177" s="98"/>
    </row>
    <row r="178" s="24" customFormat="1" ht="18.75" customHeight="1">
      <c r="B178" s="98"/>
    </row>
    <row r="179" s="24" customFormat="1" ht="18.75" customHeight="1">
      <c r="B179" s="98"/>
    </row>
    <row r="180" s="24" customFormat="1" ht="18.75" customHeight="1">
      <c r="B180" s="98"/>
    </row>
    <row r="181" s="24" customFormat="1" ht="18.75" customHeight="1">
      <c r="B181" s="98"/>
    </row>
    <row r="182" s="24" customFormat="1" ht="18.75" customHeight="1">
      <c r="B182" s="98"/>
    </row>
    <row r="183" s="24" customFormat="1" ht="18.75" customHeight="1">
      <c r="B183" s="98"/>
    </row>
    <row r="184" s="24" customFormat="1" ht="18.75" customHeight="1">
      <c r="B184" s="98"/>
    </row>
    <row r="185" s="24" customFormat="1" ht="18.75" customHeight="1">
      <c r="B185" s="98"/>
    </row>
    <row r="186" s="24" customFormat="1" ht="18.75" customHeight="1">
      <c r="B186" s="98"/>
    </row>
    <row r="187" s="24" customFormat="1" ht="18.75" customHeight="1">
      <c r="B187" s="98"/>
    </row>
    <row r="188" s="24" customFormat="1" ht="18.75" customHeight="1">
      <c r="B188" s="98"/>
    </row>
    <row r="189" s="24" customFormat="1" ht="18.75" customHeight="1">
      <c r="B189" s="98"/>
    </row>
    <row r="190" s="24" customFormat="1" ht="18.75" customHeight="1">
      <c r="B190" s="98"/>
    </row>
    <row r="191" s="24" customFormat="1" ht="18.75" customHeight="1">
      <c r="B191" s="98"/>
    </row>
    <row r="192" s="24" customFormat="1" ht="18.75" customHeight="1">
      <c r="B192" s="98"/>
    </row>
    <row r="193" s="24" customFormat="1" ht="18.75" customHeight="1">
      <c r="B193" s="98"/>
    </row>
    <row r="194" s="24" customFormat="1" ht="18.75" customHeight="1">
      <c r="B194" s="98"/>
    </row>
    <row r="195" s="24" customFormat="1" ht="18.75" customHeight="1">
      <c r="B195" s="98"/>
    </row>
    <row r="196" s="24" customFormat="1" ht="18.75" customHeight="1">
      <c r="B196" s="98"/>
    </row>
    <row r="197" s="24" customFormat="1" ht="18.75" customHeight="1">
      <c r="B197" s="98"/>
    </row>
    <row r="198" s="24" customFormat="1" ht="18.75" customHeight="1">
      <c r="B198" s="98"/>
    </row>
    <row r="199" s="24" customFormat="1" ht="18.75" customHeight="1">
      <c r="B199" s="98"/>
    </row>
    <row r="200" s="24" customFormat="1" ht="18.75" customHeight="1">
      <c r="B200" s="98"/>
    </row>
    <row r="201" s="24" customFormat="1" ht="18.75" customHeight="1">
      <c r="B201" s="98"/>
    </row>
    <row r="202" s="24" customFormat="1" ht="18.75" customHeight="1">
      <c r="B202" s="98"/>
    </row>
    <row r="203" s="24" customFormat="1" ht="18.75" customHeight="1">
      <c r="B203" s="98"/>
    </row>
    <row r="204" s="24" customFormat="1" ht="18.75" customHeight="1">
      <c r="B204" s="98"/>
    </row>
    <row r="205" s="24" customFormat="1" ht="18.75" customHeight="1">
      <c r="B205" s="98"/>
    </row>
    <row r="206" s="24" customFormat="1" ht="18.75" customHeight="1">
      <c r="B206" s="98"/>
    </row>
    <row r="207" s="24" customFormat="1" ht="18.75" customHeight="1">
      <c r="B207" s="98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82" customWidth="1"/>
    <col min="2" max="2" width="44.421875" style="82" customWidth="1"/>
    <col min="3" max="5" width="28.00390625" style="82" customWidth="1"/>
    <col min="6" max="6" width="9.140625" style="82" customWidth="1"/>
    <col min="7" max="7" width="13.57421875" style="82" customWidth="1"/>
    <col min="8" max="8" width="9.140625" style="82" customWidth="1"/>
  </cols>
  <sheetData>
    <row r="1" spans="1:7" s="82" customFormat="1" ht="21" customHeight="1">
      <c r="A1" s="94" t="s">
        <v>90</v>
      </c>
      <c r="B1" s="24"/>
      <c r="C1" s="24"/>
      <c r="D1" s="24"/>
      <c r="E1" s="24"/>
      <c r="F1" s="83"/>
      <c r="G1" s="83"/>
    </row>
    <row r="2" spans="1:7" s="82" customFormat="1" ht="29.25" customHeight="1">
      <c r="A2" s="95" t="s">
        <v>91</v>
      </c>
      <c r="B2" s="95"/>
      <c r="C2" s="95"/>
      <c r="D2" s="95"/>
      <c r="E2" s="95"/>
      <c r="F2" s="85"/>
      <c r="G2" s="85"/>
    </row>
    <row r="3" spans="1:7" s="82" customFormat="1" ht="21" customHeight="1">
      <c r="A3" s="96" t="s">
        <v>92</v>
      </c>
      <c r="B3" s="24"/>
      <c r="C3" s="24"/>
      <c r="D3" s="24"/>
      <c r="E3" s="86" t="s">
        <v>3</v>
      </c>
      <c r="F3" s="83"/>
      <c r="G3" s="83"/>
    </row>
    <row r="4" spans="1:7" s="82" customFormat="1" ht="30" customHeight="1">
      <c r="A4" s="62" t="s">
        <v>71</v>
      </c>
      <c r="B4" s="62"/>
      <c r="C4" s="62" t="s">
        <v>93</v>
      </c>
      <c r="D4" s="62"/>
      <c r="E4" s="62"/>
      <c r="F4" s="83"/>
      <c r="G4" s="83"/>
    </row>
    <row r="5" spans="1:7" s="82" customFormat="1" ht="30" customHeight="1">
      <c r="A5" s="62" t="s">
        <v>74</v>
      </c>
      <c r="B5" s="62" t="s">
        <v>75</v>
      </c>
      <c r="C5" s="62" t="s">
        <v>32</v>
      </c>
      <c r="D5" s="62" t="s">
        <v>72</v>
      </c>
      <c r="E5" s="62" t="s">
        <v>73</v>
      </c>
      <c r="F5" s="83"/>
      <c r="G5" s="83"/>
    </row>
    <row r="6" spans="1:7" s="82" customFormat="1" ht="30" customHeight="1">
      <c r="A6" s="89" t="s">
        <v>46</v>
      </c>
      <c r="B6" s="89" t="s">
        <v>46</v>
      </c>
      <c r="C6" s="90">
        <v>1</v>
      </c>
      <c r="D6" s="90">
        <f>C6+1</f>
        <v>2</v>
      </c>
      <c r="E6" s="90">
        <f>D6+1</f>
        <v>3</v>
      </c>
      <c r="F6" s="83"/>
      <c r="G6" s="83"/>
    </row>
    <row r="7" spans="1:7" s="82" customFormat="1" ht="30" customHeight="1">
      <c r="A7" s="97"/>
      <c r="B7" s="97" t="s">
        <v>32</v>
      </c>
      <c r="C7" s="97">
        <v>1609.577938</v>
      </c>
      <c r="D7" s="97">
        <v>1609.577938</v>
      </c>
      <c r="E7" s="97"/>
      <c r="F7" s="83"/>
      <c r="G7" s="83"/>
    </row>
    <row r="8" spans="1:5" s="82" customFormat="1" ht="21" customHeight="1">
      <c r="A8" s="97" t="s">
        <v>47</v>
      </c>
      <c r="B8" s="97" t="s">
        <v>48</v>
      </c>
      <c r="C8" s="97">
        <v>102.657104</v>
      </c>
      <c r="D8" s="97">
        <v>102.657104</v>
      </c>
      <c r="E8" s="97"/>
    </row>
    <row r="9" spans="1:5" s="82" customFormat="1" ht="21" customHeight="1">
      <c r="A9" s="97" t="s">
        <v>49</v>
      </c>
      <c r="B9" s="97" t="s">
        <v>50</v>
      </c>
      <c r="C9" s="97">
        <v>102.657104</v>
      </c>
      <c r="D9" s="97">
        <v>102.657104</v>
      </c>
      <c r="E9" s="97"/>
    </row>
    <row r="10" spans="1:5" s="82" customFormat="1" ht="21" customHeight="1">
      <c r="A10" s="97" t="s">
        <v>51</v>
      </c>
      <c r="B10" s="97" t="s">
        <v>52</v>
      </c>
      <c r="C10" s="97">
        <v>29.24216</v>
      </c>
      <c r="D10" s="97">
        <v>29.24216</v>
      </c>
      <c r="E10" s="97"/>
    </row>
    <row r="11" spans="1:5" s="82" customFormat="1" ht="21" customHeight="1">
      <c r="A11" s="97" t="s">
        <v>53</v>
      </c>
      <c r="B11" s="97" t="s">
        <v>54</v>
      </c>
      <c r="C11" s="97">
        <v>73.414944</v>
      </c>
      <c r="D11" s="97">
        <v>73.414944</v>
      </c>
      <c r="E11" s="97"/>
    </row>
    <row r="12" spans="1:5" s="82" customFormat="1" ht="21" customHeight="1">
      <c r="A12" s="97" t="s">
        <v>55</v>
      </c>
      <c r="B12" s="97" t="s">
        <v>56</v>
      </c>
      <c r="C12" s="97">
        <v>1378.884826</v>
      </c>
      <c r="D12" s="97">
        <v>1378.884826</v>
      </c>
      <c r="E12" s="97"/>
    </row>
    <row r="13" spans="1:5" s="82" customFormat="1" ht="21" customHeight="1">
      <c r="A13" s="97" t="s">
        <v>57</v>
      </c>
      <c r="B13" s="97" t="s">
        <v>58</v>
      </c>
      <c r="C13" s="97">
        <v>1378.884826</v>
      </c>
      <c r="D13" s="97">
        <v>1378.884826</v>
      </c>
      <c r="E13" s="97"/>
    </row>
    <row r="14" spans="1:5" s="82" customFormat="1" ht="21" customHeight="1">
      <c r="A14" s="97" t="s">
        <v>59</v>
      </c>
      <c r="B14" s="97" t="s">
        <v>60</v>
      </c>
      <c r="C14" s="97">
        <v>1378.884826</v>
      </c>
      <c r="D14" s="97">
        <v>1378.884826</v>
      </c>
      <c r="E14" s="97"/>
    </row>
    <row r="15" spans="1:5" s="82" customFormat="1" ht="21" customHeight="1">
      <c r="A15" s="97" t="s">
        <v>61</v>
      </c>
      <c r="B15" s="97" t="s">
        <v>62</v>
      </c>
      <c r="C15" s="97">
        <v>128.036008</v>
      </c>
      <c r="D15" s="97">
        <v>128.036008</v>
      </c>
      <c r="E15" s="97"/>
    </row>
    <row r="16" spans="1:5" s="82" customFormat="1" ht="21" customHeight="1">
      <c r="A16" s="97" t="s">
        <v>63</v>
      </c>
      <c r="B16" s="97" t="s">
        <v>64</v>
      </c>
      <c r="C16" s="97">
        <v>128.036008</v>
      </c>
      <c r="D16" s="97">
        <v>128.036008</v>
      </c>
      <c r="E16" s="97"/>
    </row>
    <row r="17" spans="1:5" s="82" customFormat="1" ht="21" customHeight="1">
      <c r="A17" s="97" t="s">
        <v>65</v>
      </c>
      <c r="B17" s="97" t="s">
        <v>66</v>
      </c>
      <c r="C17" s="97">
        <v>108.586008</v>
      </c>
      <c r="D17" s="97">
        <v>108.586008</v>
      </c>
      <c r="E17" s="97"/>
    </row>
    <row r="18" spans="1:5" s="82" customFormat="1" ht="21" customHeight="1">
      <c r="A18" s="97" t="s">
        <v>67</v>
      </c>
      <c r="B18" s="97" t="s">
        <v>68</v>
      </c>
      <c r="C18" s="97">
        <v>19.45</v>
      </c>
      <c r="D18" s="97">
        <v>19.45</v>
      </c>
      <c r="E18" s="97"/>
    </row>
    <row r="19" s="82" customFormat="1" ht="15"/>
    <row r="20" s="82" customFormat="1" ht="15"/>
    <row r="21" s="82" customFormat="1" ht="15"/>
    <row r="22" s="82" customFormat="1" ht="15"/>
    <row r="23" s="82" customFormat="1" ht="15"/>
    <row r="24" s="82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8.00390625" style="82" customWidth="1"/>
    <col min="2" max="2" width="38.00390625" style="82" customWidth="1"/>
    <col min="3" max="5" width="28.00390625" style="82" customWidth="1"/>
    <col min="6" max="6" width="9.140625" style="82" customWidth="1"/>
    <col min="7" max="7" width="13.57421875" style="82" customWidth="1"/>
    <col min="8" max="9" width="9.140625" style="82" customWidth="1"/>
  </cols>
  <sheetData>
    <row r="1" spans="1:7" s="82" customFormat="1" ht="21" customHeight="1">
      <c r="A1" s="66" t="s">
        <v>94</v>
      </c>
      <c r="B1" s="24"/>
      <c r="C1" s="24"/>
      <c r="D1" s="24"/>
      <c r="E1" s="24"/>
      <c r="F1" s="83"/>
      <c r="G1" s="83"/>
    </row>
    <row r="2" spans="1:7" s="82" customFormat="1" ht="29.25" customHeight="1">
      <c r="A2" s="84" t="s">
        <v>95</v>
      </c>
      <c r="B2" s="84"/>
      <c r="C2" s="84"/>
      <c r="D2" s="84"/>
      <c r="E2" s="84"/>
      <c r="F2" s="85"/>
      <c r="G2" s="85"/>
    </row>
    <row r="3" spans="1:7" s="82" customFormat="1" ht="21" customHeight="1">
      <c r="A3" s="60" t="s">
        <v>2</v>
      </c>
      <c r="B3" s="24"/>
      <c r="C3" s="24"/>
      <c r="D3" s="24"/>
      <c r="E3" s="86" t="s">
        <v>3</v>
      </c>
      <c r="F3" s="83"/>
      <c r="G3" s="83"/>
    </row>
    <row r="4" spans="1:7" s="82" customFormat="1" ht="25.5" customHeight="1">
      <c r="A4" s="62" t="s">
        <v>96</v>
      </c>
      <c r="B4" s="62"/>
      <c r="C4" s="62" t="s">
        <v>97</v>
      </c>
      <c r="D4" s="62"/>
      <c r="E4" s="62"/>
      <c r="F4" s="83"/>
      <c r="G4" s="83"/>
    </row>
    <row r="5" spans="1:7" s="82" customFormat="1" ht="25.5" customHeight="1">
      <c r="A5" s="62" t="s">
        <v>74</v>
      </c>
      <c r="B5" s="87" t="s">
        <v>75</v>
      </c>
      <c r="C5" s="88" t="s">
        <v>32</v>
      </c>
      <c r="D5" s="88" t="s">
        <v>98</v>
      </c>
      <c r="E5" s="88" t="s">
        <v>99</v>
      </c>
      <c r="F5" s="83"/>
      <c r="G5" s="83"/>
    </row>
    <row r="6" spans="1:7" s="82" customFormat="1" ht="25.5" customHeight="1">
      <c r="A6" s="89" t="s">
        <v>46</v>
      </c>
      <c r="B6" s="89" t="s">
        <v>46</v>
      </c>
      <c r="C6" s="90">
        <v>1</v>
      </c>
      <c r="D6" s="90">
        <f>C6+1</f>
        <v>2</v>
      </c>
      <c r="E6" s="90">
        <f>D6+1</f>
        <v>3</v>
      </c>
      <c r="F6" s="83"/>
      <c r="G6" s="83"/>
    </row>
    <row r="7" spans="1:8" s="82" customFormat="1" ht="25.5" customHeight="1">
      <c r="A7" s="91"/>
      <c r="B7" s="91" t="s">
        <v>32</v>
      </c>
      <c r="C7" s="74">
        <v>1609.577938</v>
      </c>
      <c r="D7" s="74">
        <v>1442.503817</v>
      </c>
      <c r="E7" s="74">
        <v>167.074121</v>
      </c>
      <c r="F7" s="92"/>
      <c r="G7" s="92"/>
      <c r="H7" s="93"/>
    </row>
    <row r="8" spans="1:5" s="82" customFormat="1" ht="21" customHeight="1">
      <c r="A8" s="91" t="s">
        <v>100</v>
      </c>
      <c r="B8" s="91" t="s">
        <v>101</v>
      </c>
      <c r="C8" s="74">
        <v>1413.261657</v>
      </c>
      <c r="D8" s="74">
        <v>1413.261657</v>
      </c>
      <c r="E8" s="74"/>
    </row>
    <row r="9" spans="1:5" s="82" customFormat="1" ht="21" customHeight="1">
      <c r="A9" s="91" t="s">
        <v>102</v>
      </c>
      <c r="B9" s="91" t="s">
        <v>103</v>
      </c>
      <c r="C9" s="74">
        <v>260.7336</v>
      </c>
      <c r="D9" s="74">
        <v>260.7336</v>
      </c>
      <c r="E9" s="74"/>
    </row>
    <row r="10" spans="1:5" s="82" customFormat="1" ht="21" customHeight="1">
      <c r="A10" s="91" t="s">
        <v>104</v>
      </c>
      <c r="B10" s="91" t="s">
        <v>105</v>
      </c>
      <c r="C10" s="74">
        <v>195.832</v>
      </c>
      <c r="D10" s="74">
        <v>195.832</v>
      </c>
      <c r="E10" s="74"/>
    </row>
    <row r="11" spans="1:5" s="82" customFormat="1" ht="21" customHeight="1">
      <c r="A11" s="91" t="s">
        <v>106</v>
      </c>
      <c r="B11" s="91" t="s">
        <v>107</v>
      </c>
      <c r="C11" s="74">
        <v>700.0478</v>
      </c>
      <c r="D11" s="74">
        <v>700.0478</v>
      </c>
      <c r="E11" s="74"/>
    </row>
    <row r="12" spans="1:5" s="82" customFormat="1" ht="21" customHeight="1">
      <c r="A12" s="91" t="s">
        <v>108</v>
      </c>
      <c r="B12" s="91" t="s">
        <v>109</v>
      </c>
      <c r="C12" s="74">
        <v>73.414944</v>
      </c>
      <c r="D12" s="74">
        <v>73.414944</v>
      </c>
      <c r="E12" s="74"/>
    </row>
    <row r="13" spans="1:5" s="82" customFormat="1" ht="21" customHeight="1">
      <c r="A13" s="91" t="s">
        <v>110</v>
      </c>
      <c r="B13" s="91" t="s">
        <v>111</v>
      </c>
      <c r="C13" s="74">
        <v>72.228462</v>
      </c>
      <c r="D13" s="74">
        <v>72.228462</v>
      </c>
      <c r="E13" s="74"/>
    </row>
    <row r="14" spans="1:5" s="82" customFormat="1" ht="21" customHeight="1">
      <c r="A14" s="91" t="s">
        <v>112</v>
      </c>
      <c r="B14" s="91" t="s">
        <v>113</v>
      </c>
      <c r="C14" s="74">
        <v>0.458843</v>
      </c>
      <c r="D14" s="74">
        <v>0.458843</v>
      </c>
      <c r="E14" s="74"/>
    </row>
    <row r="15" spans="1:5" s="82" customFormat="1" ht="21" customHeight="1">
      <c r="A15" s="91" t="s">
        <v>114</v>
      </c>
      <c r="B15" s="91" t="s">
        <v>115</v>
      </c>
      <c r="C15" s="74">
        <v>108.586008</v>
      </c>
      <c r="D15" s="74">
        <v>108.586008</v>
      </c>
      <c r="E15" s="74"/>
    </row>
    <row r="16" spans="1:5" s="82" customFormat="1" ht="21" customHeight="1">
      <c r="A16" s="91" t="s">
        <v>116</v>
      </c>
      <c r="B16" s="91" t="s">
        <v>117</v>
      </c>
      <c r="C16" s="74">
        <v>1.96</v>
      </c>
      <c r="D16" s="74">
        <v>1.96</v>
      </c>
      <c r="E16" s="74"/>
    </row>
    <row r="17" spans="1:5" s="82" customFormat="1" ht="21" customHeight="1">
      <c r="A17" s="91" t="s">
        <v>118</v>
      </c>
      <c r="B17" s="91" t="s">
        <v>119</v>
      </c>
      <c r="C17" s="74">
        <v>167.074121</v>
      </c>
      <c r="D17" s="74"/>
      <c r="E17" s="74">
        <v>167.074121</v>
      </c>
    </row>
    <row r="18" spans="1:5" s="82" customFormat="1" ht="21" customHeight="1">
      <c r="A18" s="91" t="s">
        <v>120</v>
      </c>
      <c r="B18" s="91" t="s">
        <v>121</v>
      </c>
      <c r="C18" s="74">
        <v>12.46</v>
      </c>
      <c r="D18" s="74"/>
      <c r="E18" s="74">
        <v>12.46</v>
      </c>
    </row>
    <row r="19" spans="1:5" s="82" customFormat="1" ht="21" customHeight="1">
      <c r="A19" s="91" t="s">
        <v>122</v>
      </c>
      <c r="B19" s="91" t="s">
        <v>123</v>
      </c>
      <c r="C19" s="74">
        <v>20</v>
      </c>
      <c r="D19" s="74"/>
      <c r="E19" s="74">
        <v>20</v>
      </c>
    </row>
    <row r="20" spans="1:5" s="82" customFormat="1" ht="21" customHeight="1">
      <c r="A20" s="91" t="s">
        <v>124</v>
      </c>
      <c r="B20" s="91" t="s">
        <v>125</v>
      </c>
      <c r="C20" s="74">
        <v>2</v>
      </c>
      <c r="D20" s="74"/>
      <c r="E20" s="74">
        <v>2</v>
      </c>
    </row>
    <row r="21" spans="1:5" s="82" customFormat="1" ht="21" customHeight="1">
      <c r="A21" s="91" t="s">
        <v>126</v>
      </c>
      <c r="B21" s="91" t="s">
        <v>127</v>
      </c>
      <c r="C21" s="74">
        <v>8</v>
      </c>
      <c r="D21" s="74"/>
      <c r="E21" s="74">
        <v>8</v>
      </c>
    </row>
    <row r="22" spans="1:5" s="82" customFormat="1" ht="21" customHeight="1">
      <c r="A22" s="91" t="s">
        <v>128</v>
      </c>
      <c r="B22" s="91" t="s">
        <v>129</v>
      </c>
      <c r="C22" s="74">
        <v>2</v>
      </c>
      <c r="D22" s="74"/>
      <c r="E22" s="74">
        <v>2</v>
      </c>
    </row>
    <row r="23" spans="1:5" s="82" customFormat="1" ht="21" customHeight="1">
      <c r="A23" s="91" t="s">
        <v>130</v>
      </c>
      <c r="B23" s="91" t="s">
        <v>131</v>
      </c>
      <c r="C23" s="74">
        <v>1.6</v>
      </c>
      <c r="D23" s="74"/>
      <c r="E23" s="74">
        <v>1.6</v>
      </c>
    </row>
    <row r="24" spans="1:5" s="82" customFormat="1" ht="21" customHeight="1">
      <c r="A24" s="91" t="s">
        <v>132</v>
      </c>
      <c r="B24" s="91" t="s">
        <v>133</v>
      </c>
      <c r="C24" s="74">
        <v>5</v>
      </c>
      <c r="D24" s="74"/>
      <c r="E24" s="74">
        <v>5</v>
      </c>
    </row>
    <row r="25" spans="1:5" s="82" customFormat="1" ht="21" customHeight="1">
      <c r="A25" s="91" t="s">
        <v>134</v>
      </c>
      <c r="B25" s="91" t="s">
        <v>135</v>
      </c>
      <c r="C25" s="74">
        <v>2</v>
      </c>
      <c r="D25" s="74"/>
      <c r="E25" s="74">
        <v>2</v>
      </c>
    </row>
    <row r="26" spans="1:5" s="82" customFormat="1" ht="21" customHeight="1">
      <c r="A26" s="91" t="s">
        <v>136</v>
      </c>
      <c r="B26" s="91" t="s">
        <v>137</v>
      </c>
      <c r="C26" s="74">
        <v>3</v>
      </c>
      <c r="D26" s="74"/>
      <c r="E26" s="74">
        <v>3</v>
      </c>
    </row>
    <row r="27" spans="1:5" s="82" customFormat="1" ht="21" customHeight="1">
      <c r="A27" s="91" t="s">
        <v>138</v>
      </c>
      <c r="B27" s="91" t="s">
        <v>139</v>
      </c>
      <c r="C27" s="74">
        <v>8</v>
      </c>
      <c r="D27" s="74"/>
      <c r="E27" s="74">
        <v>8</v>
      </c>
    </row>
    <row r="28" spans="1:5" s="82" customFormat="1" ht="21" customHeight="1">
      <c r="A28" s="91" t="s">
        <v>140</v>
      </c>
      <c r="B28" s="91" t="s">
        <v>141</v>
      </c>
      <c r="C28" s="74">
        <v>20</v>
      </c>
      <c r="D28" s="74"/>
      <c r="E28" s="74">
        <v>20</v>
      </c>
    </row>
    <row r="29" spans="1:5" s="82" customFormat="1" ht="21" customHeight="1">
      <c r="A29" s="91" t="s">
        <v>142</v>
      </c>
      <c r="B29" s="91" t="s">
        <v>143</v>
      </c>
      <c r="C29" s="74">
        <v>18</v>
      </c>
      <c r="D29" s="74"/>
      <c r="E29" s="74">
        <v>18</v>
      </c>
    </row>
    <row r="30" spans="1:5" s="82" customFormat="1" ht="21" customHeight="1">
      <c r="A30" s="91" t="s">
        <v>144</v>
      </c>
      <c r="B30" s="91" t="s">
        <v>145</v>
      </c>
      <c r="C30" s="74">
        <v>5.506121</v>
      </c>
      <c r="D30" s="74"/>
      <c r="E30" s="74">
        <v>5.506121</v>
      </c>
    </row>
    <row r="31" spans="1:5" s="82" customFormat="1" ht="21" customHeight="1">
      <c r="A31" s="91" t="s">
        <v>146</v>
      </c>
      <c r="B31" s="91" t="s">
        <v>147</v>
      </c>
      <c r="C31" s="74">
        <v>52.368</v>
      </c>
      <c r="D31" s="74"/>
      <c r="E31" s="74">
        <v>52.368</v>
      </c>
    </row>
    <row r="32" spans="1:5" s="82" customFormat="1" ht="21" customHeight="1">
      <c r="A32" s="91" t="s">
        <v>148</v>
      </c>
      <c r="B32" s="91" t="s">
        <v>149</v>
      </c>
      <c r="C32" s="74">
        <v>7.14</v>
      </c>
      <c r="D32" s="74"/>
      <c r="E32" s="74">
        <v>7.14</v>
      </c>
    </row>
    <row r="33" spans="1:5" s="82" customFormat="1" ht="21" customHeight="1">
      <c r="A33" s="91" t="s">
        <v>150</v>
      </c>
      <c r="B33" s="91" t="s">
        <v>151</v>
      </c>
      <c r="C33" s="74">
        <v>29.24216</v>
      </c>
      <c r="D33" s="74">
        <v>29.24216</v>
      </c>
      <c r="E33" s="74"/>
    </row>
    <row r="34" spans="1:5" s="82" customFormat="1" ht="21" customHeight="1">
      <c r="A34" s="91" t="s">
        <v>152</v>
      </c>
      <c r="B34" s="91" t="s">
        <v>153</v>
      </c>
      <c r="C34" s="74">
        <v>24.97816</v>
      </c>
      <c r="D34" s="74">
        <v>24.97816</v>
      </c>
      <c r="E34" s="74"/>
    </row>
    <row r="35" spans="1:5" s="82" customFormat="1" ht="21" customHeight="1">
      <c r="A35" s="91" t="s">
        <v>154</v>
      </c>
      <c r="B35" s="91" t="s">
        <v>155</v>
      </c>
      <c r="C35" s="74">
        <v>4.264</v>
      </c>
      <c r="D35" s="74">
        <v>4.264</v>
      </c>
      <c r="E35" s="74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zoomScale="70" zoomScaleNormal="70" workbookViewId="0" topLeftCell="A1">
      <selection activeCell="D23" sqref="D23"/>
    </sheetView>
  </sheetViews>
  <sheetFormatPr defaultColWidth="9.140625" defaultRowHeight="12.75" customHeight="1"/>
  <cols>
    <col min="1" max="1" width="17.8515625" style="24" customWidth="1"/>
    <col min="2" max="2" width="50.421875" style="24" customWidth="1"/>
    <col min="3" max="3" width="21.8515625" style="24" customWidth="1"/>
    <col min="4" max="4" width="15.140625" style="24" customWidth="1"/>
    <col min="5" max="5" width="15.421875" style="24" customWidth="1"/>
    <col min="6" max="6" width="18.7109375" style="24" customWidth="1"/>
    <col min="7" max="7" width="14.28125" style="24" customWidth="1"/>
    <col min="8" max="8" width="14.7109375" style="24" customWidth="1"/>
    <col min="9" max="9" width="14.421875" style="24" customWidth="1"/>
    <col min="10" max="10" width="9.140625" style="24" customWidth="1"/>
    <col min="11" max="16384" width="8.8515625" style="55" bestFit="1" customWidth="1"/>
  </cols>
  <sheetData>
    <row r="1" spans="1:9" s="24" customFormat="1" ht="14.25">
      <c r="A1" s="65" t="s">
        <v>156</v>
      </c>
      <c r="B1" s="65"/>
      <c r="C1" s="65"/>
      <c r="D1" s="65"/>
      <c r="E1" s="65"/>
      <c r="F1" s="65"/>
      <c r="G1" s="65"/>
      <c r="H1" s="65"/>
      <c r="I1" s="65"/>
    </row>
    <row r="2" spans="1:9" s="24" customFormat="1" ht="30" customHeight="1">
      <c r="A2" s="58" t="s">
        <v>157</v>
      </c>
      <c r="B2" s="58"/>
      <c r="C2" s="58"/>
      <c r="D2" s="58"/>
      <c r="E2" s="58"/>
      <c r="F2" s="58"/>
      <c r="G2" s="58"/>
      <c r="H2" s="58"/>
      <c r="I2" s="58"/>
    </row>
    <row r="3" spans="1:9" s="24" customFormat="1" ht="18" customHeight="1">
      <c r="A3" s="66" t="s">
        <v>2</v>
      </c>
      <c r="B3" s="66"/>
      <c r="C3" s="66"/>
      <c r="D3" s="66"/>
      <c r="I3" s="61" t="s">
        <v>3</v>
      </c>
    </row>
    <row r="4" spans="1:9" s="24" customFormat="1" ht="31.5" customHeight="1">
      <c r="A4" s="62" t="s">
        <v>158</v>
      </c>
      <c r="B4" s="62" t="s">
        <v>159</v>
      </c>
      <c r="C4" s="62" t="s">
        <v>32</v>
      </c>
      <c r="D4" s="62" t="s">
        <v>160</v>
      </c>
      <c r="E4" s="62"/>
      <c r="F4" s="62"/>
      <c r="G4" s="62" t="s">
        <v>161</v>
      </c>
      <c r="H4" s="67" t="s">
        <v>162</v>
      </c>
      <c r="I4" s="62" t="s">
        <v>163</v>
      </c>
    </row>
    <row r="5" spans="1:9" s="24" customFormat="1" ht="28.5" customHeight="1">
      <c r="A5" s="68" t="s">
        <v>46</v>
      </c>
      <c r="B5" s="68" t="s">
        <v>46</v>
      </c>
      <c r="C5" s="69">
        <v>1</v>
      </c>
      <c r="D5" s="70">
        <v>2</v>
      </c>
      <c r="E5" s="71"/>
      <c r="F5" s="72"/>
      <c r="G5" s="69">
        <v>3</v>
      </c>
      <c r="H5" s="69">
        <v>4</v>
      </c>
      <c r="I5" s="81">
        <v>5</v>
      </c>
    </row>
    <row r="6" spans="1:9" s="24" customFormat="1" ht="28.5" customHeight="1">
      <c r="A6" s="73" t="s">
        <v>164</v>
      </c>
      <c r="B6" s="73" t="s">
        <v>165</v>
      </c>
      <c r="C6" s="74">
        <v>23</v>
      </c>
      <c r="D6" s="75">
        <v>5</v>
      </c>
      <c r="E6" s="76"/>
      <c r="F6" s="77"/>
      <c r="G6" s="74">
        <v>18</v>
      </c>
      <c r="H6" s="78"/>
      <c r="I6" s="78"/>
    </row>
    <row r="7" spans="1:9" s="24" customFormat="1" ht="21" customHeight="1">
      <c r="A7" s="79" t="s">
        <v>166</v>
      </c>
      <c r="B7" s="80"/>
      <c r="C7" s="80"/>
      <c r="D7" s="80"/>
      <c r="E7" s="80"/>
      <c r="F7" s="80"/>
      <c r="G7" s="80"/>
      <c r="H7" s="80"/>
      <c r="I7" s="80"/>
    </row>
    <row r="8" s="24" customFormat="1" ht="14.25"/>
    <row r="9" s="24" customFormat="1" ht="14.25"/>
    <row r="10" s="24" customFormat="1" ht="14.25"/>
    <row r="11" s="24" customFormat="1" ht="14.25"/>
    <row r="12" s="24" customFormat="1" ht="14.25"/>
    <row r="13" s="24" customFormat="1" ht="14.25"/>
    <row r="14" s="24" customFormat="1" ht="14.25"/>
    <row r="15" s="24" customFormat="1" ht="14.25"/>
    <row r="16" s="24" customFormat="1" ht="14.25"/>
    <row r="17" s="24" customFormat="1" ht="14.25"/>
    <row r="18" s="24" customFormat="1" ht="14.25"/>
    <row r="19" s="24" customFormat="1" ht="14.25"/>
    <row r="20" s="24" customFormat="1" ht="14.25"/>
    <row r="21" s="24" customFormat="1" ht="14.25"/>
    <row r="22" s="24" customFormat="1" ht="14.25"/>
    <row r="23" s="24" customFormat="1" ht="14.25"/>
    <row r="24" s="24" customFormat="1" ht="14.25"/>
  </sheetData>
  <sheetProtection/>
  <mergeCells count="5">
    <mergeCell ref="A2:I2"/>
    <mergeCell ref="D4:F4"/>
    <mergeCell ref="D5:F5"/>
    <mergeCell ref="D6:F6"/>
    <mergeCell ref="A7:I7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  <col min="10" max="16384" width="8.8515625" style="55" bestFit="1" customWidth="1"/>
  </cols>
  <sheetData>
    <row r="1" spans="1:5" s="24" customFormat="1" ht="21" customHeight="1">
      <c r="A1" s="57" t="s">
        <v>167</v>
      </c>
      <c r="B1" s="57"/>
      <c r="C1" s="57"/>
      <c r="D1" s="57"/>
      <c r="E1" s="57"/>
    </row>
    <row r="2" spans="1:7" s="24" customFormat="1" ht="29.25" customHeight="1">
      <c r="A2" s="58" t="s">
        <v>168</v>
      </c>
      <c r="B2" s="58"/>
      <c r="C2" s="58"/>
      <c r="D2" s="58"/>
      <c r="E2" s="58"/>
      <c r="F2" s="59"/>
      <c r="G2" s="59"/>
    </row>
    <row r="3" spans="1:5" s="24" customFormat="1" ht="21" customHeight="1">
      <c r="A3" s="60" t="s">
        <v>2</v>
      </c>
      <c r="E3" s="61" t="s">
        <v>3</v>
      </c>
    </row>
    <row r="4" spans="1:5" s="24" customFormat="1" ht="24.75" customHeight="1">
      <c r="A4" s="62" t="s">
        <v>71</v>
      </c>
      <c r="B4" s="62"/>
      <c r="C4" s="62" t="s">
        <v>93</v>
      </c>
      <c r="D4" s="62"/>
      <c r="E4" s="62"/>
    </row>
    <row r="5" spans="1:5" s="24" customFormat="1" ht="24.75" customHeight="1">
      <c r="A5" s="62" t="s">
        <v>74</v>
      </c>
      <c r="B5" s="62" t="s">
        <v>75</v>
      </c>
      <c r="C5" s="62" t="s">
        <v>32</v>
      </c>
      <c r="D5" s="62" t="s">
        <v>72</v>
      </c>
      <c r="E5" s="62" t="s">
        <v>73</v>
      </c>
    </row>
    <row r="6" spans="1:5" s="24" customFormat="1" ht="24.75" customHeight="1">
      <c r="A6" s="62" t="s">
        <v>46</v>
      </c>
      <c r="B6" s="62" t="s">
        <v>46</v>
      </c>
      <c r="C6" s="62">
        <v>1</v>
      </c>
      <c r="D6" s="62">
        <f>C6+1</f>
        <v>2</v>
      </c>
      <c r="E6" s="62">
        <f>D6+1</f>
        <v>3</v>
      </c>
    </row>
    <row r="7" spans="1:5" s="54" customFormat="1" ht="24.75" customHeight="1">
      <c r="A7" s="63"/>
      <c r="B7" s="63"/>
      <c r="C7" s="63"/>
      <c r="D7" s="63"/>
      <c r="E7" s="63"/>
    </row>
    <row r="8" spans="1:5" s="24" customFormat="1" ht="24.75" customHeight="1">
      <c r="A8" s="64"/>
      <c r="B8" s="64"/>
      <c r="C8" s="64"/>
      <c r="D8" s="64"/>
      <c r="E8" s="64"/>
    </row>
    <row r="9" s="24" customFormat="1" ht="21" customHeight="1">
      <c r="A9" s="24" t="s">
        <v>169</v>
      </c>
    </row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A9" sqref="A9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  <col min="10" max="16384" width="8.8515625" style="55" bestFit="1" customWidth="1"/>
  </cols>
  <sheetData>
    <row r="1" spans="1:5" s="24" customFormat="1" ht="21" customHeight="1">
      <c r="A1" s="56" t="s">
        <v>170</v>
      </c>
      <c r="B1" s="57"/>
      <c r="C1" s="57"/>
      <c r="D1" s="57"/>
      <c r="E1" s="57"/>
    </row>
    <row r="2" spans="1:7" s="24" customFormat="1" ht="29.25" customHeight="1">
      <c r="A2" s="58" t="s">
        <v>171</v>
      </c>
      <c r="B2" s="58"/>
      <c r="C2" s="58"/>
      <c r="D2" s="58"/>
      <c r="E2" s="58"/>
      <c r="F2" s="59"/>
      <c r="G2" s="59"/>
    </row>
    <row r="3" spans="1:5" s="24" customFormat="1" ht="21" customHeight="1">
      <c r="A3" s="60" t="s">
        <v>2</v>
      </c>
      <c r="E3" s="61" t="s">
        <v>3</v>
      </c>
    </row>
    <row r="4" spans="1:5" s="24" customFormat="1" ht="27" customHeight="1">
      <c r="A4" s="62" t="s">
        <v>71</v>
      </c>
      <c r="B4" s="62"/>
      <c r="C4" s="62" t="s">
        <v>93</v>
      </c>
      <c r="D4" s="62"/>
      <c r="E4" s="62"/>
    </row>
    <row r="5" spans="1:5" s="24" customFormat="1" ht="27" customHeight="1">
      <c r="A5" s="62" t="s">
        <v>74</v>
      </c>
      <c r="B5" s="62" t="s">
        <v>75</v>
      </c>
      <c r="C5" s="62" t="s">
        <v>32</v>
      </c>
      <c r="D5" s="62" t="s">
        <v>72</v>
      </c>
      <c r="E5" s="62" t="s">
        <v>73</v>
      </c>
    </row>
    <row r="6" spans="1:5" s="24" customFormat="1" ht="27" customHeight="1">
      <c r="A6" s="62" t="s">
        <v>46</v>
      </c>
      <c r="B6" s="62" t="s">
        <v>46</v>
      </c>
      <c r="C6" s="62">
        <v>1</v>
      </c>
      <c r="D6" s="62">
        <f>C6+1</f>
        <v>2</v>
      </c>
      <c r="E6" s="62">
        <f>D6+1</f>
        <v>3</v>
      </c>
    </row>
    <row r="7" spans="1:5" s="54" customFormat="1" ht="27" customHeight="1">
      <c r="A7" s="63"/>
      <c r="B7" s="63"/>
      <c r="C7" s="63"/>
      <c r="D7" s="63"/>
      <c r="E7" s="63"/>
    </row>
    <row r="8" spans="1:5" s="24" customFormat="1" ht="27" customHeight="1">
      <c r="A8" s="64"/>
      <c r="B8" s="64"/>
      <c r="C8" s="64"/>
      <c r="D8" s="64"/>
      <c r="E8" s="64"/>
    </row>
    <row r="9" s="24" customFormat="1" ht="21" customHeight="1">
      <c r="A9" s="24" t="s">
        <v>172</v>
      </c>
    </row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唔明</cp:lastModifiedBy>
  <cp:lastPrinted>2022-02-13T16:19:42Z</cp:lastPrinted>
  <dcterms:created xsi:type="dcterms:W3CDTF">2022-01-13T16:44:44Z</dcterms:created>
  <dcterms:modified xsi:type="dcterms:W3CDTF">2022-02-14T03:29:37Z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5EF129D3A9DB4DDA91DD2DDA1CD9A9A4</vt:lpwstr>
  </property>
</Properties>
</file>